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apos\2024\30.09.2024\"/>
    </mc:Choice>
  </mc:AlternateContent>
  <xr:revisionPtr revIDLastSave="0" documentId="13_ncr:1_{EDB32746-EC2A-44C6-B250-05960DF94F6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4295" yWindow="0" windowWidth="14610" windowHeight="15585"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s="1"/>
  <c r="F307" i="9"/>
  <c r="H306" i="9"/>
  <c r="G306" i="9"/>
  <c r="E306" i="9" s="1"/>
  <c r="B306" i="9" s="1"/>
  <c r="F306" i="9"/>
  <c r="H305" i="9"/>
  <c r="G305" i="9"/>
  <c r="E305" i="9" s="1"/>
  <c r="B305" i="9" s="1"/>
  <c r="F305" i="9"/>
  <c r="H304" i="9"/>
  <c r="G304" i="9"/>
  <c r="F304" i="9"/>
  <c r="E304" i="9"/>
  <c r="B304" i="9" s="1"/>
  <c r="H303" i="9"/>
  <c r="G303" i="9"/>
  <c r="F303" i="9"/>
  <c r="E303" i="9"/>
  <c r="B303" i="9" s="1"/>
  <c r="H302" i="9"/>
  <c r="G302" i="9"/>
  <c r="E302" i="9" s="1"/>
  <c r="B302" i="9" s="1"/>
  <c r="F302" i="9"/>
  <c r="H301" i="9"/>
  <c r="G301" i="9"/>
  <c r="E301" i="9" s="1"/>
  <c r="B301" i="9" s="1"/>
  <c r="F301" i="9"/>
  <c r="H300" i="9"/>
  <c r="G300" i="9"/>
  <c r="F300" i="9"/>
  <c r="E300" i="9"/>
  <c r="B300" i="9"/>
  <c r="H299" i="9"/>
  <c r="G299" i="9"/>
  <c r="E299" i="9" s="1"/>
  <c r="B299" i="9" s="1"/>
  <c r="F299" i="9"/>
  <c r="H298" i="9"/>
  <c r="G298" i="9"/>
  <c r="E298" i="9" s="1"/>
  <c r="B298" i="9" s="1"/>
  <c r="F298" i="9"/>
  <c r="H297" i="9"/>
  <c r="G297" i="9"/>
  <c r="E297" i="9" s="1"/>
  <c r="B297" i="9" s="1"/>
  <c r="F297" i="9"/>
  <c r="H296" i="9"/>
  <c r="G296" i="9"/>
  <c r="F296" i="9"/>
  <c r="E296" i="9"/>
  <c r="B296" i="9" s="1"/>
  <c r="H295" i="9"/>
  <c r="G295" i="9"/>
  <c r="F295" i="9"/>
  <c r="E295" i="9"/>
  <c r="B295" i="9" s="1"/>
  <c r="H294" i="9"/>
  <c r="G294" i="9"/>
  <c r="E294" i="9" s="1"/>
  <c r="B294" i="9" s="1"/>
  <c r="F294" i="9"/>
  <c r="H293" i="9"/>
  <c r="G293" i="9"/>
  <c r="E293" i="9" s="1"/>
  <c r="B293" i="9" s="1"/>
  <c r="F293" i="9"/>
  <c r="H292" i="9"/>
  <c r="G292" i="9"/>
  <c r="F292" i="9"/>
  <c r="E292" i="9"/>
  <c r="B292" i="9"/>
  <c r="H291" i="9"/>
  <c r="G291" i="9"/>
  <c r="E291" i="9" s="1"/>
  <c r="B291" i="9" s="1"/>
  <c r="F291" i="9"/>
  <c r="F290" i="9"/>
  <c r="F289" i="9"/>
  <c r="H288" i="9"/>
  <c r="G288" i="9"/>
  <c r="F288" i="9"/>
  <c r="E288" i="9"/>
  <c r="B288" i="9" s="1"/>
  <c r="H287" i="9"/>
  <c r="G287" i="9"/>
  <c r="F287" i="9"/>
  <c r="E287" i="9"/>
  <c r="B287" i="9" s="1"/>
  <c r="H286" i="9"/>
  <c r="G286" i="9"/>
  <c r="E286" i="9" s="1"/>
  <c r="B286" i="9" s="1"/>
  <c r="F286" i="9"/>
  <c r="H285" i="9"/>
  <c r="G285" i="9"/>
  <c r="E285" i="9" s="1"/>
  <c r="B285" i="9" s="1"/>
  <c r="F285" i="9"/>
  <c r="F284" i="9"/>
  <c r="H283" i="9"/>
  <c r="G283" i="9"/>
  <c r="E283" i="9" s="1"/>
  <c r="B283" i="9" s="1"/>
  <c r="F283" i="9"/>
  <c r="H282" i="9"/>
  <c r="G282" i="9"/>
  <c r="F282" i="9"/>
  <c r="E282" i="9"/>
  <c r="B282" i="9"/>
  <c r="H281" i="9"/>
  <c r="G281" i="9"/>
  <c r="E281" i="9" s="1"/>
  <c r="B281" i="9" s="1"/>
  <c r="F281" i="9"/>
  <c r="F280" i="9"/>
  <c r="G279" i="9"/>
  <c r="E279" i="9" s="1"/>
  <c r="B279" i="9" s="1"/>
  <c r="F279" i="9"/>
  <c r="F278" i="9"/>
  <c r="F277" i="9" s="1"/>
  <c r="F276" i="9"/>
  <c r="L275" i="9"/>
  <c r="F275" i="9" s="1"/>
  <c r="H275" i="9"/>
  <c r="F274" i="9"/>
  <c r="I273" i="9"/>
  <c r="H273" i="9"/>
  <c r="F273" i="9"/>
  <c r="E272" i="9"/>
  <c r="M271" i="9"/>
  <c r="L271" i="9"/>
  <c r="F271" i="9" s="1"/>
  <c r="B271" i="9" s="1"/>
  <c r="E271" i="9"/>
  <c r="M270" i="9"/>
  <c r="L270" i="9"/>
  <c r="F270" i="9" s="1"/>
  <c r="B270" i="9" s="1"/>
  <c r="E270" i="9"/>
  <c r="M269" i="9"/>
  <c r="L269" i="9"/>
  <c r="E269" i="9"/>
  <c r="M268" i="9"/>
  <c r="F268" i="9" s="1"/>
  <c r="L268" i="9"/>
  <c r="E268" i="9"/>
  <c r="M267" i="9"/>
  <c r="L267" i="9"/>
  <c r="E267" i="9"/>
  <c r="M266" i="9"/>
  <c r="L266" i="9"/>
  <c r="F266" i="9" s="1"/>
  <c r="B266" i="9" s="1"/>
  <c r="E266" i="9"/>
  <c r="M265" i="9"/>
  <c r="L265" i="9"/>
  <c r="F265" i="9" s="1"/>
  <c r="B265" i="9" s="1"/>
  <c r="E265" i="9"/>
  <c r="M264" i="9"/>
  <c r="L264" i="9"/>
  <c r="E264" i="9"/>
  <c r="M263" i="9"/>
  <c r="F263" i="9" s="1"/>
  <c r="B263" i="9" s="1"/>
  <c r="L263" i="9"/>
  <c r="E263" i="9"/>
  <c r="M262" i="9"/>
  <c r="L262" i="9"/>
  <c r="E262" i="9"/>
  <c r="M261" i="9"/>
  <c r="L261" i="9"/>
  <c r="E261" i="9"/>
  <c r="M260" i="9"/>
  <c r="L260" i="9"/>
  <c r="F260" i="9" s="1"/>
  <c r="E260" i="9"/>
  <c r="M259" i="9"/>
  <c r="L259" i="9"/>
  <c r="E259" i="9"/>
  <c r="M258" i="9"/>
  <c r="L258" i="9"/>
  <c r="E258" i="9"/>
  <c r="M257" i="9"/>
  <c r="L257" i="9"/>
  <c r="F257" i="9" s="1"/>
  <c r="B257" i="9" s="1"/>
  <c r="E257" i="9"/>
  <c r="M256" i="9"/>
  <c r="F256" i="9" s="1"/>
  <c r="L256" i="9"/>
  <c r="E256" i="9"/>
  <c r="M255" i="9"/>
  <c r="L255" i="9"/>
  <c r="E255" i="9"/>
  <c r="M254" i="9"/>
  <c r="L254" i="9"/>
  <c r="E254" i="9"/>
  <c r="M253" i="9"/>
  <c r="L253" i="9"/>
  <c r="E253" i="9"/>
  <c r="M252" i="9"/>
  <c r="L252" i="9"/>
  <c r="F252" i="9"/>
  <c r="E252" i="9"/>
  <c r="M251" i="9"/>
  <c r="L251" i="9"/>
  <c r="E251" i="9"/>
  <c r="M250" i="9"/>
  <c r="L250" i="9"/>
  <c r="F250" i="9" s="1"/>
  <c r="E250" i="9"/>
  <c r="B250" i="9"/>
  <c r="M249" i="9"/>
  <c r="L249" i="9"/>
  <c r="E249" i="9"/>
  <c r="M248" i="9"/>
  <c r="F248" i="9" s="1"/>
  <c r="L248" i="9"/>
  <c r="E248" i="9"/>
  <c r="M247" i="9"/>
  <c r="L247" i="9"/>
  <c r="F247" i="9" s="1"/>
  <c r="B247" i="9" s="1"/>
  <c r="E247" i="9"/>
  <c r="M246" i="9"/>
  <c r="L246" i="9"/>
  <c r="E246" i="9"/>
  <c r="M245" i="9"/>
  <c r="L245" i="9"/>
  <c r="F245" i="9" s="1"/>
  <c r="E245" i="9"/>
  <c r="M244" i="9"/>
  <c r="L244" i="9"/>
  <c r="E244" i="9"/>
  <c r="M243" i="9"/>
  <c r="L243" i="9"/>
  <c r="F243" i="9" s="1"/>
  <c r="E243" i="9"/>
  <c r="M242" i="9"/>
  <c r="L242" i="9"/>
  <c r="F242" i="9" s="1"/>
  <c r="E242" i="9"/>
  <c r="B242" i="9" s="1"/>
  <c r="M241" i="9"/>
  <c r="L241" i="9"/>
  <c r="F241" i="9" s="1"/>
  <c r="B241" i="9" s="1"/>
  <c r="E241" i="9"/>
  <c r="M240" i="9"/>
  <c r="L240" i="9"/>
  <c r="E240" i="9"/>
  <c r="M239" i="9"/>
  <c r="F239" i="9" s="1"/>
  <c r="B239" i="9" s="1"/>
  <c r="L239" i="9"/>
  <c r="E239" i="9"/>
  <c r="M238" i="9"/>
  <c r="L238" i="9"/>
  <c r="E238" i="9"/>
  <c r="M237" i="9"/>
  <c r="L237" i="9"/>
  <c r="E237" i="9"/>
  <c r="M236" i="9"/>
  <c r="L236" i="9"/>
  <c r="F236" i="9" s="1"/>
  <c r="E236" i="9"/>
  <c r="M235" i="9"/>
  <c r="L235" i="9"/>
  <c r="E235" i="9"/>
  <c r="M234" i="9"/>
  <c r="L234" i="9"/>
  <c r="E234" i="9"/>
  <c r="M233" i="9"/>
  <c r="L233" i="9"/>
  <c r="E233" i="9"/>
  <c r="M232" i="9"/>
  <c r="L232" i="9"/>
  <c r="F232" i="9" s="1"/>
  <c r="E232" i="9"/>
  <c r="M231" i="9"/>
  <c r="L231" i="9"/>
  <c r="E231" i="9"/>
  <c r="M230" i="9"/>
  <c r="L230" i="9"/>
  <c r="E230" i="9"/>
  <c r="M229" i="9"/>
  <c r="L229" i="9"/>
  <c r="F229" i="9" s="1"/>
  <c r="E229" i="9"/>
  <c r="M228" i="9"/>
  <c r="F228" i="9" s="1"/>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F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G157" i="9"/>
  <c r="E157" i="9" s="1"/>
  <c r="B157" i="9" s="1"/>
  <c r="F157" i="9"/>
  <c r="H156" i="9"/>
  <c r="G156" i="9"/>
  <c r="F156" i="9"/>
  <c r="H155" i="9"/>
  <c r="G155" i="9"/>
  <c r="F155" i="9"/>
  <c r="H154" i="9"/>
  <c r="G154" i="9"/>
  <c r="F154" i="9"/>
  <c r="H153" i="9"/>
  <c r="G153" i="9"/>
  <c r="F153" i="9"/>
  <c r="H152" i="9"/>
  <c r="G152" i="9"/>
  <c r="F152" i="9"/>
  <c r="H151" i="9"/>
  <c r="E151" i="9" s="1"/>
  <c r="B151" i="9" s="1"/>
  <c r="G151" i="9"/>
  <c r="F151" i="9"/>
  <c r="H150" i="9"/>
  <c r="G150" i="9"/>
  <c r="F150" i="9"/>
  <c r="H149" i="9"/>
  <c r="G149" i="9"/>
  <c r="E149" i="9" s="1"/>
  <c r="B149" i="9" s="1"/>
  <c r="F149" i="9"/>
  <c r="H148" i="9"/>
  <c r="G148" i="9"/>
  <c r="F148" i="9"/>
  <c r="H147" i="9"/>
  <c r="G147" i="9"/>
  <c r="E147" i="9" s="1"/>
  <c r="B147" i="9" s="1"/>
  <c r="F147" i="9"/>
  <c r="H146" i="9"/>
  <c r="G146" i="9"/>
  <c r="F146" i="9"/>
  <c r="H145" i="9"/>
  <c r="G145" i="9"/>
  <c r="F145" i="9"/>
  <c r="H144" i="9"/>
  <c r="G144" i="9"/>
  <c r="E144" i="9" s="1"/>
  <c r="B144" i="9" s="1"/>
  <c r="F144" i="9"/>
  <c r="F143" i="9"/>
  <c r="H142" i="9"/>
  <c r="G142" i="9"/>
  <c r="E142" i="9" s="1"/>
  <c r="B142" i="9" s="1"/>
  <c r="F142" i="9"/>
  <c r="H141" i="9"/>
  <c r="G141" i="9"/>
  <c r="E141" i="9" s="1"/>
  <c r="B141" i="9" s="1"/>
  <c r="F141" i="9"/>
  <c r="H140" i="9"/>
  <c r="E140" i="9" s="1"/>
  <c r="B140" i="9" s="1"/>
  <c r="G140" i="9"/>
  <c r="F140" i="9"/>
  <c r="H139" i="9"/>
  <c r="G139" i="9"/>
  <c r="F139" i="9"/>
  <c r="H138" i="9"/>
  <c r="G138" i="9"/>
  <c r="F138" i="9"/>
  <c r="H137" i="9"/>
  <c r="G137" i="9"/>
  <c r="E137" i="9" s="1"/>
  <c r="B137" i="9" s="1"/>
  <c r="F137" i="9"/>
  <c r="H136" i="9"/>
  <c r="G136" i="9"/>
  <c r="F136" i="9"/>
  <c r="H135" i="9"/>
  <c r="G135" i="9"/>
  <c r="E135" i="9" s="1"/>
  <c r="B135" i="9" s="1"/>
  <c r="F135" i="9"/>
  <c r="H134" i="9"/>
  <c r="G134" i="9"/>
  <c r="F134" i="9"/>
  <c r="H133" i="9"/>
  <c r="E133" i="9" s="1"/>
  <c r="B133" i="9" s="1"/>
  <c r="G133" i="9"/>
  <c r="F133" i="9"/>
  <c r="H132" i="9"/>
  <c r="G132" i="9"/>
  <c r="E132" i="9" s="1"/>
  <c r="B132" i="9" s="1"/>
  <c r="F132" i="9"/>
  <c r="H131" i="9"/>
  <c r="G131" i="9"/>
  <c r="F131" i="9"/>
  <c r="H130" i="9"/>
  <c r="G130" i="9"/>
  <c r="F130" i="9"/>
  <c r="H129" i="9"/>
  <c r="G129" i="9"/>
  <c r="F129" i="9"/>
  <c r="H128" i="9"/>
  <c r="G128" i="9"/>
  <c r="F128" i="9"/>
  <c r="H127" i="9"/>
  <c r="E127" i="9" s="1"/>
  <c r="B127" i="9" s="1"/>
  <c r="G127" i="9"/>
  <c r="F127" i="9"/>
  <c r="H126" i="9"/>
  <c r="G126" i="9"/>
  <c r="F126" i="9"/>
  <c r="H125" i="9"/>
  <c r="G125" i="9"/>
  <c r="E125" i="9" s="1"/>
  <c r="B125" i="9" s="1"/>
  <c r="F125" i="9"/>
  <c r="H124" i="9"/>
  <c r="E124" i="9" s="1"/>
  <c r="B124" i="9" s="1"/>
  <c r="G124" i="9"/>
  <c r="F124" i="9"/>
  <c r="H123" i="9"/>
  <c r="G123" i="9"/>
  <c r="F123" i="9"/>
  <c r="H122" i="9"/>
  <c r="G122" i="9"/>
  <c r="F122" i="9"/>
  <c r="H121" i="9"/>
  <c r="G121" i="9"/>
  <c r="F121" i="9"/>
  <c r="H120" i="9"/>
  <c r="G120" i="9"/>
  <c r="F120" i="9"/>
  <c r="H119" i="9"/>
  <c r="E119" i="9" s="1"/>
  <c r="B119" i="9" s="1"/>
  <c r="G119" i="9"/>
  <c r="F119" i="9"/>
  <c r="H118" i="9"/>
  <c r="G118" i="9"/>
  <c r="F118" i="9"/>
  <c r="H117" i="9"/>
  <c r="G117" i="9"/>
  <c r="F117" i="9"/>
  <c r="H116" i="9"/>
  <c r="G116" i="9"/>
  <c r="E116" i="9" s="1"/>
  <c r="B116" i="9" s="1"/>
  <c r="F116" i="9"/>
  <c r="H115" i="9"/>
  <c r="G115" i="9"/>
  <c r="F115" i="9"/>
  <c r="H114" i="9"/>
  <c r="G114" i="9"/>
  <c r="F114" i="9"/>
  <c r="H113" i="9"/>
  <c r="G113" i="9"/>
  <c r="E113" i="9" s="1"/>
  <c r="B113" i="9" s="1"/>
  <c r="F113" i="9"/>
  <c r="H112" i="9"/>
  <c r="E112" i="9" s="1"/>
  <c r="B112" i="9" s="1"/>
  <c r="G112" i="9"/>
  <c r="F112" i="9"/>
  <c r="H111" i="9"/>
  <c r="G111" i="9"/>
  <c r="E111" i="9" s="1"/>
  <c r="B111" i="9" s="1"/>
  <c r="F111" i="9"/>
  <c r="H110" i="9"/>
  <c r="G110" i="9"/>
  <c r="F110" i="9"/>
  <c r="H109" i="9"/>
  <c r="E109" i="9" s="1"/>
  <c r="B109" i="9" s="1"/>
  <c r="G109" i="9"/>
  <c r="F109" i="9"/>
  <c r="H108" i="9"/>
  <c r="G108" i="9"/>
  <c r="E108" i="9" s="1"/>
  <c r="B108" i="9" s="1"/>
  <c r="F108" i="9"/>
  <c r="H107" i="9"/>
  <c r="G107" i="9"/>
  <c r="F107" i="9"/>
  <c r="H106" i="9"/>
  <c r="G106" i="9"/>
  <c r="E106" i="9" s="1"/>
  <c r="B106" i="9" s="1"/>
  <c r="F106" i="9"/>
  <c r="H105" i="9"/>
  <c r="G105" i="9"/>
  <c r="F105" i="9"/>
  <c r="H104" i="9"/>
  <c r="E104" i="9" s="1"/>
  <c r="B104" i="9" s="1"/>
  <c r="G104" i="9"/>
  <c r="F104" i="9"/>
  <c r="H103" i="9"/>
  <c r="G103" i="9"/>
  <c r="F103" i="9"/>
  <c r="H102" i="9"/>
  <c r="G102" i="9"/>
  <c r="F102" i="9"/>
  <c r="H101" i="9"/>
  <c r="G101" i="9"/>
  <c r="F101" i="9"/>
  <c r="H100" i="9"/>
  <c r="E100" i="9" s="1"/>
  <c r="B100" i="9" s="1"/>
  <c r="G100" i="9"/>
  <c r="F100" i="9"/>
  <c r="H99" i="9"/>
  <c r="G99" i="9"/>
  <c r="E99" i="9" s="1"/>
  <c r="F99" i="9"/>
  <c r="H98" i="9"/>
  <c r="G98" i="9"/>
  <c r="F98" i="9"/>
  <c r="H97" i="9"/>
  <c r="G97" i="9"/>
  <c r="F97" i="9"/>
  <c r="H96" i="9"/>
  <c r="E96" i="9" s="1"/>
  <c r="B96" i="9" s="1"/>
  <c r="G96" i="9"/>
  <c r="F96" i="9"/>
  <c r="H95" i="9"/>
  <c r="G95" i="9"/>
  <c r="E95" i="9" s="1"/>
  <c r="B95" i="9" s="1"/>
  <c r="F95" i="9"/>
  <c r="H94" i="9"/>
  <c r="G94" i="9"/>
  <c r="F94" i="9"/>
  <c r="H93" i="9"/>
  <c r="G93" i="9"/>
  <c r="F93" i="9"/>
  <c r="H92" i="9"/>
  <c r="E92" i="9" s="1"/>
  <c r="B92" i="9" s="1"/>
  <c r="G92" i="9"/>
  <c r="F92" i="9"/>
  <c r="H91" i="9"/>
  <c r="G91" i="9"/>
  <c r="F91" i="9"/>
  <c r="H90" i="9"/>
  <c r="G90" i="9"/>
  <c r="F90" i="9"/>
  <c r="H89" i="9"/>
  <c r="G89" i="9"/>
  <c r="F89" i="9"/>
  <c r="H88" i="9"/>
  <c r="G88" i="9"/>
  <c r="F88" i="9"/>
  <c r="H87" i="9"/>
  <c r="E87" i="9" s="1"/>
  <c r="B87" i="9" s="1"/>
  <c r="G87" i="9"/>
  <c r="F87" i="9"/>
  <c r="H86" i="9"/>
  <c r="G86" i="9"/>
  <c r="F86" i="9"/>
  <c r="H85" i="9"/>
  <c r="G85" i="9"/>
  <c r="F85" i="9"/>
  <c r="H84" i="9"/>
  <c r="G84" i="9"/>
  <c r="F84" i="9"/>
  <c r="H83" i="9"/>
  <c r="G83" i="9"/>
  <c r="E83" i="9" s="1"/>
  <c r="F83" i="9"/>
  <c r="H82" i="9"/>
  <c r="G82" i="9"/>
  <c r="F82" i="9"/>
  <c r="H81" i="9"/>
  <c r="G81" i="9"/>
  <c r="E81" i="9" s="1"/>
  <c r="B81" i="9" s="1"/>
  <c r="F81" i="9"/>
  <c r="H80" i="9"/>
  <c r="E80" i="9" s="1"/>
  <c r="B80" i="9" s="1"/>
  <c r="G80" i="9"/>
  <c r="F80" i="9"/>
  <c r="H79" i="9"/>
  <c r="G79" i="9"/>
  <c r="F79" i="9"/>
  <c r="H78" i="9"/>
  <c r="G78" i="9"/>
  <c r="F78" i="9"/>
  <c r="H77" i="9"/>
  <c r="G77" i="9"/>
  <c r="F77" i="9"/>
  <c r="H76" i="9"/>
  <c r="G76" i="9"/>
  <c r="F76" i="9"/>
  <c r="H75" i="9"/>
  <c r="G75" i="9"/>
  <c r="E75" i="9" s="1"/>
  <c r="B75" i="9" s="1"/>
  <c r="F75" i="9"/>
  <c r="H74" i="9"/>
  <c r="G74" i="9"/>
  <c r="F74" i="9"/>
  <c r="H73" i="9"/>
  <c r="G73" i="9"/>
  <c r="F73" i="9"/>
  <c r="H72" i="9"/>
  <c r="G72" i="9"/>
  <c r="F72" i="9"/>
  <c r="H71" i="9"/>
  <c r="G71" i="9"/>
  <c r="E71" i="9" s="1"/>
  <c r="B71" i="9" s="1"/>
  <c r="F71" i="9"/>
  <c r="H70" i="9"/>
  <c r="G70" i="9"/>
  <c r="F70" i="9"/>
  <c r="H69" i="9"/>
  <c r="G69" i="9"/>
  <c r="F69" i="9"/>
  <c r="H68" i="9"/>
  <c r="E68" i="9" s="1"/>
  <c r="B68" i="9" s="1"/>
  <c r="G68" i="9"/>
  <c r="F68" i="9"/>
  <c r="H67" i="9"/>
  <c r="G67" i="9"/>
  <c r="F67" i="9"/>
  <c r="H66" i="9"/>
  <c r="G66" i="9"/>
  <c r="F66" i="9"/>
  <c r="H65" i="9"/>
  <c r="G65" i="9"/>
  <c r="F65" i="9"/>
  <c r="H64" i="9"/>
  <c r="G64" i="9"/>
  <c r="F64" i="9"/>
  <c r="H63" i="9"/>
  <c r="G63" i="9"/>
  <c r="E63" i="9" s="1"/>
  <c r="B63" i="9" s="1"/>
  <c r="F63" i="9"/>
  <c r="H62" i="9"/>
  <c r="G62" i="9"/>
  <c r="F62" i="9"/>
  <c r="H61" i="9"/>
  <c r="G61" i="9"/>
  <c r="E61" i="9" s="1"/>
  <c r="B61" i="9" s="1"/>
  <c r="F61" i="9"/>
  <c r="H60" i="9"/>
  <c r="G60" i="9"/>
  <c r="F60" i="9"/>
  <c r="H59" i="9"/>
  <c r="G59" i="9"/>
  <c r="E59" i="9" s="1"/>
  <c r="B59" i="9" s="1"/>
  <c r="F59" i="9"/>
  <c r="H58" i="9"/>
  <c r="G58" i="9"/>
  <c r="F58" i="9"/>
  <c r="H57" i="9"/>
  <c r="G57" i="9"/>
  <c r="E57" i="9" s="1"/>
  <c r="B57" i="9" s="1"/>
  <c r="F57" i="9"/>
  <c r="H56" i="9"/>
  <c r="E56" i="9" s="1"/>
  <c r="B56" i="9" s="1"/>
  <c r="G56" i="9"/>
  <c r="F56" i="9"/>
  <c r="H55" i="9"/>
  <c r="E55" i="9" s="1"/>
  <c r="B55" i="9" s="1"/>
  <c r="G55" i="9"/>
  <c r="F55" i="9"/>
  <c r="H54" i="9"/>
  <c r="G54" i="9"/>
  <c r="F54" i="9"/>
  <c r="H53" i="9"/>
  <c r="E53" i="9" s="1"/>
  <c r="B53" i="9" s="1"/>
  <c r="G53" i="9"/>
  <c r="F53" i="9"/>
  <c r="H52" i="9"/>
  <c r="G52" i="9"/>
  <c r="F52" i="9"/>
  <c r="H51" i="9"/>
  <c r="G51" i="9"/>
  <c r="F51" i="9"/>
  <c r="H50" i="9"/>
  <c r="G50" i="9"/>
  <c r="F50" i="9"/>
  <c r="H49" i="9"/>
  <c r="G49" i="9"/>
  <c r="E49" i="9" s="1"/>
  <c r="B49" i="9" s="1"/>
  <c r="F49" i="9"/>
  <c r="H48" i="9"/>
  <c r="G48" i="9"/>
  <c r="E48" i="9" s="1"/>
  <c r="B48" i="9" s="1"/>
  <c r="F48" i="9"/>
  <c r="H47" i="9"/>
  <c r="G47" i="9"/>
  <c r="F47" i="9"/>
  <c r="H46" i="9"/>
  <c r="G46" i="9"/>
  <c r="F46" i="9"/>
  <c r="H45" i="9"/>
  <c r="G45" i="9"/>
  <c r="F45" i="9"/>
  <c r="H44" i="9"/>
  <c r="G44" i="9"/>
  <c r="F44" i="9"/>
  <c r="H43" i="9"/>
  <c r="G43" i="9"/>
  <c r="E43" i="9" s="1"/>
  <c r="B43" i="9" s="1"/>
  <c r="F43" i="9"/>
  <c r="H42" i="9"/>
  <c r="G42" i="9"/>
  <c r="F42" i="9"/>
  <c r="H41" i="9"/>
  <c r="G41" i="9"/>
  <c r="F41" i="9"/>
  <c r="H40" i="9"/>
  <c r="G40" i="9"/>
  <c r="F40" i="9"/>
  <c r="H39" i="9"/>
  <c r="G39" i="9"/>
  <c r="F39" i="9"/>
  <c r="H38" i="9"/>
  <c r="G38" i="9"/>
  <c r="F38" i="9"/>
  <c r="H37" i="9"/>
  <c r="G37" i="9"/>
  <c r="E37" i="9" s="1"/>
  <c r="B37" i="9" s="1"/>
  <c r="F37" i="9"/>
  <c r="H36" i="9"/>
  <c r="G36" i="9"/>
  <c r="F36" i="9"/>
  <c r="H35" i="9"/>
  <c r="G35" i="9"/>
  <c r="F35" i="9"/>
  <c r="H34" i="9"/>
  <c r="G34" i="9"/>
  <c r="F34" i="9"/>
  <c r="H33" i="9"/>
  <c r="G33" i="9"/>
  <c r="F33" i="9"/>
  <c r="E33" i="9"/>
  <c r="H32" i="9"/>
  <c r="G32" i="9"/>
  <c r="E32" i="9" s="1"/>
  <c r="B32" i="9" s="1"/>
  <c r="F32" i="9"/>
  <c r="H31" i="9"/>
  <c r="G31" i="9"/>
  <c r="F31" i="9"/>
  <c r="H30" i="9"/>
  <c r="G30" i="9"/>
  <c r="F30" i="9"/>
  <c r="E30" i="9"/>
  <c r="B30" i="9" s="1"/>
  <c r="H29" i="9"/>
  <c r="G29" i="9"/>
  <c r="F29" i="9"/>
  <c r="H28" i="9"/>
  <c r="G28" i="9"/>
  <c r="E28" i="9" s="1"/>
  <c r="B28" i="9" s="1"/>
  <c r="F28" i="9"/>
  <c r="H27" i="9"/>
  <c r="G27" i="9"/>
  <c r="F27" i="9"/>
  <c r="H26" i="9"/>
  <c r="G26" i="9"/>
  <c r="F26" i="9"/>
  <c r="H25" i="9"/>
  <c r="E25" i="9" s="1"/>
  <c r="G25" i="9"/>
  <c r="F25" i="9"/>
  <c r="H24" i="9"/>
  <c r="G24" i="9"/>
  <c r="F24" i="9"/>
  <c r="H23" i="9"/>
  <c r="G23" i="9"/>
  <c r="F23" i="9"/>
  <c r="H22" i="9"/>
  <c r="G22" i="9"/>
  <c r="F22" i="9"/>
  <c r="F21" i="9"/>
  <c r="F4" i="9"/>
  <c r="O3" i="9"/>
  <c r="G275" i="9" s="1"/>
  <c r="E275" i="9" s="1"/>
  <c r="I3" i="9"/>
  <c r="H3" i="9"/>
  <c r="G3" i="9"/>
  <c r="D101" i="8"/>
  <c r="D95" i="8"/>
  <c r="D90" i="8"/>
  <c r="D85" i="8"/>
  <c r="D80" i="8"/>
  <c r="D75" i="8"/>
  <c r="D70" i="8"/>
  <c r="D65" i="8"/>
  <c r="D60" i="8"/>
  <c r="D55" i="8"/>
  <c r="D50" i="8"/>
  <c r="D49" i="8" s="1"/>
  <c r="D44" i="8"/>
  <c r="D36" i="8"/>
  <c r="D26" i="8"/>
  <c r="D24" i="8"/>
  <c r="D18" i="8"/>
  <c r="D8" i="8"/>
  <c r="D6" i="8"/>
  <c r="E44" i="7"/>
  <c r="D44" i="7"/>
  <c r="E39" i="7"/>
  <c r="D39" i="7"/>
  <c r="D38" i="7" s="1"/>
  <c r="E30" i="7"/>
  <c r="D30" i="7"/>
  <c r="E23" i="7"/>
  <c r="E22" i="7" s="1"/>
  <c r="I30" i="3" s="1"/>
  <c r="D23" i="7"/>
  <c r="D22" i="7"/>
  <c r="E14" i="7"/>
  <c r="E6" i="7" s="1"/>
  <c r="D14" i="7"/>
  <c r="E7" i="7"/>
  <c r="D7" i="7"/>
  <c r="D6" i="7" s="1"/>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E238" i="5" s="1"/>
  <c r="E237" i="5" s="1"/>
  <c r="D239" i="5"/>
  <c r="F236" i="5"/>
  <c r="F235" i="5"/>
  <c r="E234" i="5"/>
  <c r="D1211" i="1" s="1"/>
  <c r="G1211" i="1" s="1"/>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7" i="5"/>
  <c r="F196" i="5"/>
  <c r="F195" i="5"/>
  <c r="F194" i="5"/>
  <c r="F193" i="5"/>
  <c r="F192" i="5"/>
  <c r="F191" i="5"/>
  <c r="E191" i="5"/>
  <c r="E190" i="5" s="1"/>
  <c r="H309" i="9" s="1"/>
  <c r="D191"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E87" i="5" s="1"/>
  <c r="D1065" i="1" s="1"/>
  <c r="D106" i="5"/>
  <c r="F105" i="5"/>
  <c r="F104" i="5"/>
  <c r="F103" i="5"/>
  <c r="F102" i="5"/>
  <c r="F101" i="5"/>
  <c r="F100" i="5"/>
  <c r="F99" i="5"/>
  <c r="F98" i="5"/>
  <c r="F97" i="5"/>
  <c r="F96" i="5"/>
  <c r="F95" i="5"/>
  <c r="F94" i="5"/>
  <c r="F93" i="5"/>
  <c r="F92" i="5"/>
  <c r="F91" i="5"/>
  <c r="F90" i="5"/>
  <c r="F89" i="5"/>
  <c r="E88" i="5"/>
  <c r="D88" i="5"/>
  <c r="G289" i="9" s="1"/>
  <c r="F86" i="5"/>
  <c r="F85" i="5"/>
  <c r="F84" i="5"/>
  <c r="F83" i="5"/>
  <c r="F82" i="5"/>
  <c r="F81" i="5"/>
  <c r="F80" i="5"/>
  <c r="F79" i="5"/>
  <c r="E79" i="5"/>
  <c r="D79" i="5"/>
  <c r="F78" i="5"/>
  <c r="E78" i="5"/>
  <c r="D78" i="5"/>
  <c r="F77" i="5"/>
  <c r="F76" i="5"/>
  <c r="F75" i="5"/>
  <c r="F74" i="5"/>
  <c r="F73" i="5"/>
  <c r="F72" i="5"/>
  <c r="F71" i="5"/>
  <c r="E70" i="5"/>
  <c r="E69" i="5" s="1"/>
  <c r="D70" i="5"/>
  <c r="D69" i="5" s="1"/>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E629" i="4"/>
  <c r="D629" i="4"/>
  <c r="F629" i="4" s="1"/>
  <c r="F628" i="4"/>
  <c r="F627" i="4"/>
  <c r="E626" i="4"/>
  <c r="E625" i="4" s="1"/>
  <c r="D626" i="4"/>
  <c r="F626" i="4" s="1"/>
  <c r="F624" i="4"/>
  <c r="F623" i="4"/>
  <c r="F622" i="4"/>
  <c r="F621" i="4"/>
  <c r="F620" i="4"/>
  <c r="F619" i="4"/>
  <c r="F618" i="4"/>
  <c r="E617" i="4"/>
  <c r="D617" i="4"/>
  <c r="F616" i="4"/>
  <c r="F615" i="4"/>
  <c r="F614" i="4"/>
  <c r="F613" i="4"/>
  <c r="E612" i="4"/>
  <c r="D612" i="4"/>
  <c r="F612" i="4" s="1"/>
  <c r="F611" i="4"/>
  <c r="F610" i="4"/>
  <c r="F609" i="4"/>
  <c r="F608" i="4"/>
  <c r="F607" i="4"/>
  <c r="F606" i="4"/>
  <c r="F605" i="4"/>
  <c r="E605" i="4"/>
  <c r="D605" i="4"/>
  <c r="F604" i="4"/>
  <c r="E603" i="4"/>
  <c r="H143" i="9" s="1"/>
  <c r="D603" i="4"/>
  <c r="G143" i="9" s="1"/>
  <c r="F602" i="4"/>
  <c r="F601" i="4"/>
  <c r="F600" i="4"/>
  <c r="E599" i="4"/>
  <c r="D599" i="4"/>
  <c r="F598" i="4"/>
  <c r="F597" i="4"/>
  <c r="F596" i="4"/>
  <c r="F595" i="4"/>
  <c r="E594" i="4"/>
  <c r="D594" i="4"/>
  <c r="F594" i="4" s="1"/>
  <c r="F592" i="4"/>
  <c r="F591" i="4"/>
  <c r="E590" i="4"/>
  <c r="D590" i="4"/>
  <c r="F590" i="4" s="1"/>
  <c r="F589" i="4"/>
  <c r="F588" i="4"/>
  <c r="F587" i="4"/>
  <c r="E587" i="4"/>
  <c r="D587" i="4"/>
  <c r="F586" i="4"/>
  <c r="E585" i="4"/>
  <c r="D585" i="4"/>
  <c r="F585" i="4" s="1"/>
  <c r="F584" i="4"/>
  <c r="F583" i="4"/>
  <c r="F582" i="4"/>
  <c r="F581" i="4"/>
  <c r="E581" i="4"/>
  <c r="E580" i="4" s="1"/>
  <c r="D581" i="4"/>
  <c r="F579" i="4"/>
  <c r="F578" i="4"/>
  <c r="E577" i="4"/>
  <c r="D571" i="1" s="1"/>
  <c r="D577" i="4"/>
  <c r="F577" i="4" s="1"/>
  <c r="F576" i="4"/>
  <c r="F575" i="4"/>
  <c r="E574" i="4"/>
  <c r="D574" i="4"/>
  <c r="F574" i="4" s="1"/>
  <c r="F573" i="4"/>
  <c r="F572" i="4"/>
  <c r="E571" i="4"/>
  <c r="D565" i="1" s="1"/>
  <c r="H565" i="1" s="1"/>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F525" i="4"/>
  <c r="E525" i="4"/>
  <c r="D525" i="4"/>
  <c r="F524" i="4"/>
  <c r="F523" i="4"/>
  <c r="E522" i="4"/>
  <c r="D522" i="4"/>
  <c r="F521" i="4"/>
  <c r="F520" i="4"/>
  <c r="E519" i="4"/>
  <c r="D519" i="4"/>
  <c r="F519" i="4" s="1"/>
  <c r="F518" i="4"/>
  <c r="F517" i="4"/>
  <c r="E516" i="4"/>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D467" i="1" s="1"/>
  <c r="G467" i="1" s="1"/>
  <c r="D473" i="4"/>
  <c r="F473" i="4" s="1"/>
  <c r="F471" i="4"/>
  <c r="F470" i="4"/>
  <c r="E469" i="4"/>
  <c r="D469" i="4"/>
  <c r="F469" i="4" s="1"/>
  <c r="F468" i="4"/>
  <c r="F467" i="4"/>
  <c r="E466" i="4"/>
  <c r="D466" i="4"/>
  <c r="F466" i="4" s="1"/>
  <c r="F465" i="4"/>
  <c r="F464" i="4"/>
  <c r="E463" i="4"/>
  <c r="D463" i="4"/>
  <c r="F463" i="4" s="1"/>
  <c r="F462" i="4"/>
  <c r="F461" i="4"/>
  <c r="F460" i="4"/>
  <c r="E460" i="4"/>
  <c r="D460" i="4"/>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6" i="4"/>
  <c r="F425" i="4"/>
  <c r="F424" i="4"/>
  <c r="F423" i="4"/>
  <c r="E422" i="4"/>
  <c r="D422" i="4"/>
  <c r="E418" i="4"/>
  <c r="D418" i="4"/>
  <c r="F418" i="4" s="1"/>
  <c r="E417" i="4"/>
  <c r="D412" i="1" s="1"/>
  <c r="D417" i="4"/>
  <c r="E416" i="4"/>
  <c r="D416" i="4"/>
  <c r="D643" i="4" s="1"/>
  <c r="F643"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E356" i="4"/>
  <c r="D356" i="4"/>
  <c r="F356" i="4" s="1"/>
  <c r="F355" i="4"/>
  <c r="F354" i="4"/>
  <c r="F353" i="4"/>
  <c r="E352" i="4"/>
  <c r="E351" i="4" s="1"/>
  <c r="D352" i="4"/>
  <c r="F349" i="4"/>
  <c r="F348" i="4"/>
  <c r="E348" i="4"/>
  <c r="D348" i="4"/>
  <c r="F347" i="4"/>
  <c r="F346" i="4"/>
  <c r="E345" i="4"/>
  <c r="E344" i="4" s="1"/>
  <c r="D345" i="4"/>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E312" i="4"/>
  <c r="F312" i="4" s="1"/>
  <c r="D312" i="4"/>
  <c r="F310" i="4"/>
  <c r="F309" i="4"/>
  <c r="F308" i="4"/>
  <c r="F307" i="4"/>
  <c r="F306" i="4"/>
  <c r="F305" i="4"/>
  <c r="E304" i="4"/>
  <c r="D304" i="4"/>
  <c r="F304" i="4" s="1"/>
  <c r="F303" i="4"/>
  <c r="F302" i="4"/>
  <c r="F301" i="4"/>
  <c r="E300" i="4"/>
  <c r="E299" i="4"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F262" i="4"/>
  <c r="F261" i="4"/>
  <c r="F260" i="4"/>
  <c r="E259" i="4"/>
  <c r="D259" i="4"/>
  <c r="F258" i="4"/>
  <c r="F257" i="4"/>
  <c r="F256" i="4"/>
  <c r="F255" i="4"/>
  <c r="F254" i="4"/>
  <c r="E253" i="4"/>
  <c r="E252" i="4" s="1"/>
  <c r="D253" i="4"/>
  <c r="F251" i="4"/>
  <c r="F250" i="4"/>
  <c r="F249" i="4"/>
  <c r="F248" i="4"/>
  <c r="E247" i="4"/>
  <c r="D247" i="4"/>
  <c r="F247" i="4" s="1"/>
  <c r="F246" i="4"/>
  <c r="F245" i="4"/>
  <c r="F244" i="4"/>
  <c r="E244" i="4"/>
  <c r="D244" i="4"/>
  <c r="F243" i="4"/>
  <c r="F242" i="4"/>
  <c r="F241" i="4"/>
  <c r="E240" i="4"/>
  <c r="D240" i="4"/>
  <c r="F240" i="4" s="1"/>
  <c r="F239" i="4"/>
  <c r="F238" i="4"/>
  <c r="F237" i="4"/>
  <c r="E236" i="4"/>
  <c r="D236" i="4"/>
  <c r="F235" i="4"/>
  <c r="F234" i="4"/>
  <c r="F233" i="4"/>
  <c r="F232" i="4"/>
  <c r="F231" i="4"/>
  <c r="E231" i="4"/>
  <c r="D231" i="4"/>
  <c r="F230" i="4"/>
  <c r="F229" i="4"/>
  <c r="E228" i="4"/>
  <c r="D224" i="1" s="1"/>
  <c r="D228" i="4"/>
  <c r="F228" i="4" s="1"/>
  <c r="F227" i="4"/>
  <c r="F226" i="4"/>
  <c r="E225" i="4"/>
  <c r="E224" i="4" s="1"/>
  <c r="D220" i="1" s="1"/>
  <c r="D225" i="4"/>
  <c r="F225" i="4" s="1"/>
  <c r="F223" i="4"/>
  <c r="F222" i="4"/>
  <c r="F221" i="4"/>
  <c r="F220" i="4"/>
  <c r="E219" i="4"/>
  <c r="D219" i="4"/>
  <c r="F219" i="4" s="1"/>
  <c r="F218" i="4"/>
  <c r="F217" i="4"/>
  <c r="E216" i="4"/>
  <c r="D216" i="4"/>
  <c r="F216" i="4" s="1"/>
  <c r="F214" i="4"/>
  <c r="F213" i="4"/>
  <c r="F212" i="4"/>
  <c r="F211" i="4"/>
  <c r="E210" i="4"/>
  <c r="D206" i="1" s="1"/>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F140" i="4"/>
  <c r="E140" i="4"/>
  <c r="D140" i="4"/>
  <c r="E139" i="4"/>
  <c r="D139" i="4"/>
  <c r="F138" i="4"/>
  <c r="F137" i="4"/>
  <c r="F136" i="4"/>
  <c r="F135" i="4"/>
  <c r="E134" i="4"/>
  <c r="E133" i="4" s="1"/>
  <c r="D134" i="4"/>
  <c r="D133" i="4" s="1"/>
  <c r="F132" i="4"/>
  <c r="F131" i="4"/>
  <c r="F130" i="4"/>
  <c r="F129" i="4"/>
  <c r="F128" i="4"/>
  <c r="E128" i="4"/>
  <c r="D128" i="4"/>
  <c r="F127" i="4"/>
  <c r="F126" i="4"/>
  <c r="E125" i="4"/>
  <c r="E124" i="4" s="1"/>
  <c r="D120" i="1" s="1"/>
  <c r="D125" i="4"/>
  <c r="F123" i="4"/>
  <c r="F122" i="4"/>
  <c r="F121" i="4"/>
  <c r="E120" i="4"/>
  <c r="D120" i="4"/>
  <c r="F120" i="4" s="1"/>
  <c r="F119" i="4"/>
  <c r="F118" i="4"/>
  <c r="F117" i="4"/>
  <c r="F116" i="4"/>
  <c r="F115" i="4"/>
  <c r="F114" i="4"/>
  <c r="F113" i="4"/>
  <c r="F112" i="4"/>
  <c r="E112" i="4"/>
  <c r="D112" i="4"/>
  <c r="F111" i="4"/>
  <c r="F110" i="4"/>
  <c r="F109" i="4"/>
  <c r="F108" i="4"/>
  <c r="E107" i="4"/>
  <c r="D107" i="4"/>
  <c r="D106" i="4" s="1"/>
  <c r="F105" i="4"/>
  <c r="F104" i="4"/>
  <c r="F103" i="4"/>
  <c r="F102" i="4"/>
  <c r="F101" i="4"/>
  <c r="F100" i="4"/>
  <c r="F99" i="4"/>
  <c r="E98" i="4"/>
  <c r="D98" i="4"/>
  <c r="F97" i="4"/>
  <c r="F96" i="4"/>
  <c r="F95" i="4"/>
  <c r="F94" i="4"/>
  <c r="F93" i="4"/>
  <c r="F92" i="4"/>
  <c r="E91" i="4"/>
  <c r="D91" i="4"/>
  <c r="F91" i="4" s="1"/>
  <c r="F90" i="4"/>
  <c r="F89" i="4"/>
  <c r="F88" i="4"/>
  <c r="F87" i="4"/>
  <c r="F86" i="4"/>
  <c r="F85" i="4"/>
  <c r="F84" i="4"/>
  <c r="E83" i="4"/>
  <c r="E82" i="4" s="1"/>
  <c r="D78" i="1" s="1"/>
  <c r="D83" i="4"/>
  <c r="D82" i="4"/>
  <c r="F81" i="4"/>
  <c r="F80" i="4"/>
  <c r="F79" i="4"/>
  <c r="F78" i="4"/>
  <c r="F77" i="4"/>
  <c r="E77" i="4"/>
  <c r="D77" i="4"/>
  <c r="F76" i="4"/>
  <c r="F75" i="4"/>
  <c r="F74" i="4"/>
  <c r="E74" i="4"/>
  <c r="D74" i="4"/>
  <c r="F73" i="4"/>
  <c r="F72" i="4"/>
  <c r="E71" i="4"/>
  <c r="D71" i="4"/>
  <c r="F71" i="4" s="1"/>
  <c r="F70" i="4"/>
  <c r="F69" i="4"/>
  <c r="E68" i="4"/>
  <c r="D68" i="4"/>
  <c r="F68" i="4" s="1"/>
  <c r="F67" i="4"/>
  <c r="F66" i="4"/>
  <c r="E65" i="4"/>
  <c r="D61" i="1" s="1"/>
  <c r="D65" i="4"/>
  <c r="F65" i="4" s="1"/>
  <c r="F64" i="4"/>
  <c r="F63" i="4"/>
  <c r="E62" i="4"/>
  <c r="D62" i="4"/>
  <c r="F62" i="4" s="1"/>
  <c r="F61" i="4"/>
  <c r="F60" i="4"/>
  <c r="F59" i="4"/>
  <c r="E59" i="4"/>
  <c r="D59" i="4"/>
  <c r="F58" i="4"/>
  <c r="F57" i="4"/>
  <c r="F56" i="4"/>
  <c r="F55" i="4"/>
  <c r="E54" i="4"/>
  <c r="D50" i="1" s="1"/>
  <c r="H50" i="1" s="1"/>
  <c r="D54" i="4"/>
  <c r="F54" i="4" s="1"/>
  <c r="F53" i="4"/>
  <c r="F52" i="4"/>
  <c r="E51" i="4"/>
  <c r="D51" i="4"/>
  <c r="F51" i="4" s="1"/>
  <c r="D50" i="4"/>
  <c r="F50" i="4" s="1"/>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H32" i="3"/>
  <c r="G32" i="3"/>
  <c r="B32" i="3"/>
  <c r="H31" i="3"/>
  <c r="G31" i="3"/>
  <c r="B31" i="3"/>
  <c r="H30" i="3"/>
  <c r="G30" i="3"/>
  <c r="B30" i="3"/>
  <c r="G29" i="3"/>
  <c r="B29" i="3"/>
  <c r="G28" i="3"/>
  <c r="B28" i="3"/>
  <c r="I27" i="3"/>
  <c r="G27" i="3"/>
  <c r="B27" i="3"/>
  <c r="I26" i="3"/>
  <c r="H26" i="3"/>
  <c r="G26" i="3"/>
  <c r="B26" i="3"/>
  <c r="G25" i="3"/>
  <c r="B25" i="3"/>
  <c r="H24" i="3"/>
  <c r="G24" i="3"/>
  <c r="B24" i="3"/>
  <c r="I23"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7" i="1"/>
  <c r="C1577" i="1"/>
  <c r="H1577" i="1" s="1"/>
  <c r="H1576" i="1"/>
  <c r="G1576" i="1"/>
  <c r="C1576" i="1"/>
  <c r="H1575" i="1"/>
  <c r="G1575" i="1"/>
  <c r="C1575" i="1"/>
  <c r="H1574" i="1"/>
  <c r="G1574" i="1"/>
  <c r="C1574" i="1"/>
  <c r="C1573" i="1"/>
  <c r="G1573" i="1" s="1"/>
  <c r="H1572" i="1"/>
  <c r="C1572" i="1"/>
  <c r="G1572" i="1" s="1"/>
  <c r="G1571" i="1"/>
  <c r="C1571" i="1"/>
  <c r="H1571" i="1" s="1"/>
  <c r="G1570" i="1"/>
  <c r="C1570" i="1"/>
  <c r="H1570" i="1" s="1"/>
  <c r="C1569" i="1"/>
  <c r="H1568" i="1"/>
  <c r="G1568" i="1"/>
  <c r="C1568" i="1"/>
  <c r="H1567" i="1"/>
  <c r="G1567" i="1"/>
  <c r="C1567" i="1"/>
  <c r="H1566" i="1"/>
  <c r="G1566" i="1"/>
  <c r="C1566" i="1"/>
  <c r="C1565" i="1"/>
  <c r="G1565" i="1" s="1"/>
  <c r="H1564" i="1"/>
  <c r="C1564" i="1"/>
  <c r="G1564" i="1" s="1"/>
  <c r="C1563" i="1"/>
  <c r="C1562" i="1"/>
  <c r="H1562" i="1" s="1"/>
  <c r="G1561" i="1"/>
  <c r="C1561" i="1"/>
  <c r="H1561" i="1" s="1"/>
  <c r="H1560" i="1"/>
  <c r="G1560" i="1"/>
  <c r="C1560" i="1"/>
  <c r="H1559" i="1"/>
  <c r="G1559" i="1"/>
  <c r="C1559" i="1"/>
  <c r="H1558" i="1"/>
  <c r="G1558" i="1"/>
  <c r="C1558" i="1"/>
  <c r="C1557" i="1"/>
  <c r="G1557" i="1" s="1"/>
  <c r="H1556" i="1"/>
  <c r="C1556" i="1"/>
  <c r="G1556" i="1" s="1"/>
  <c r="G1555" i="1"/>
  <c r="C1555" i="1"/>
  <c r="H1555" i="1" s="1"/>
  <c r="G1554" i="1"/>
  <c r="C1554" i="1"/>
  <c r="H1554" i="1" s="1"/>
  <c r="C1553" i="1"/>
  <c r="H1552" i="1"/>
  <c r="G1552" i="1"/>
  <c r="C1552" i="1"/>
  <c r="H1551" i="1"/>
  <c r="G1551" i="1"/>
  <c r="C1551" i="1"/>
  <c r="G1550" i="1"/>
  <c r="C1550" i="1"/>
  <c r="H1550" i="1" s="1"/>
  <c r="C1549" i="1"/>
  <c r="G1549" i="1" s="1"/>
  <c r="H1548" i="1"/>
  <c r="C1548" i="1"/>
  <c r="G1548" i="1" s="1"/>
  <c r="C1547" i="1"/>
  <c r="C1546" i="1"/>
  <c r="H1546" i="1" s="1"/>
  <c r="G1545" i="1"/>
  <c r="C1545" i="1"/>
  <c r="H1545" i="1" s="1"/>
  <c r="H1544" i="1"/>
  <c r="G1544" i="1"/>
  <c r="C1544" i="1"/>
  <c r="H1543" i="1"/>
  <c r="G1543" i="1"/>
  <c r="C1543" i="1"/>
  <c r="H1542" i="1"/>
  <c r="G1542" i="1"/>
  <c r="C1542" i="1"/>
  <c r="C1541" i="1"/>
  <c r="G1541" i="1" s="1"/>
  <c r="H1540" i="1"/>
  <c r="C1540" i="1"/>
  <c r="G1540" i="1" s="1"/>
  <c r="G1539" i="1"/>
  <c r="C1539" i="1"/>
  <c r="H1539" i="1" s="1"/>
  <c r="G1538" i="1"/>
  <c r="C1538" i="1"/>
  <c r="H1538" i="1" s="1"/>
  <c r="C1537" i="1"/>
  <c r="H1536" i="1"/>
  <c r="G1536" i="1"/>
  <c r="C1536" i="1"/>
  <c r="H1535" i="1"/>
  <c r="G1535" i="1"/>
  <c r="C1535" i="1"/>
  <c r="G1534" i="1"/>
  <c r="C1534" i="1"/>
  <c r="H1534" i="1" s="1"/>
  <c r="C1533" i="1"/>
  <c r="G1533" i="1" s="1"/>
  <c r="H1532" i="1"/>
  <c r="C1532" i="1"/>
  <c r="G1532" i="1" s="1"/>
  <c r="C1531" i="1"/>
  <c r="G1530" i="1"/>
  <c r="C1530" i="1"/>
  <c r="H1530" i="1" s="1"/>
  <c r="G1529" i="1"/>
  <c r="C1529" i="1"/>
  <c r="H1529" i="1" s="1"/>
  <c r="H1528" i="1"/>
  <c r="G1528" i="1"/>
  <c r="C1528" i="1"/>
  <c r="H1527" i="1"/>
  <c r="G1527" i="1"/>
  <c r="C1527" i="1"/>
  <c r="H1526" i="1"/>
  <c r="G1526" i="1"/>
  <c r="C1526" i="1"/>
  <c r="C1525" i="1"/>
  <c r="G1525" i="1" s="1"/>
  <c r="H1524" i="1"/>
  <c r="C1524" i="1"/>
  <c r="G1524" i="1" s="1"/>
  <c r="G1523" i="1"/>
  <c r="C1523" i="1"/>
  <c r="H1523" i="1" s="1"/>
  <c r="G1522" i="1"/>
  <c r="C1522" i="1"/>
  <c r="H1522" i="1" s="1"/>
  <c r="C1521" i="1"/>
  <c r="H1520" i="1"/>
  <c r="G1520" i="1"/>
  <c r="C1520" i="1"/>
  <c r="H1516" i="1"/>
  <c r="C1516" i="1"/>
  <c r="G1516" i="1" s="1"/>
  <c r="H1515" i="1"/>
  <c r="C1515" i="1"/>
  <c r="G1515" i="1" s="1"/>
  <c r="G1514" i="1"/>
  <c r="C1514" i="1"/>
  <c r="H1514" i="1" s="1"/>
  <c r="C1513" i="1"/>
  <c r="H1513" i="1" s="1"/>
  <c r="H1512" i="1"/>
  <c r="G1512" i="1"/>
  <c r="C1512" i="1"/>
  <c r="H1511" i="1"/>
  <c r="G1511" i="1"/>
  <c r="C1511" i="1"/>
  <c r="G1510" i="1"/>
  <c r="C1510" i="1"/>
  <c r="H1510" i="1" s="1"/>
  <c r="H1509" i="1"/>
  <c r="C1509" i="1"/>
  <c r="G1509" i="1" s="1"/>
  <c r="C1508" i="1"/>
  <c r="C1507" i="1"/>
  <c r="H1507" i="1" s="1"/>
  <c r="G1506" i="1"/>
  <c r="C1506" i="1"/>
  <c r="H1506" i="1" s="1"/>
  <c r="C1505" i="1"/>
  <c r="H1505" i="1" s="1"/>
  <c r="H1504" i="1"/>
  <c r="G1504" i="1"/>
  <c r="C1504" i="1"/>
  <c r="H1503" i="1"/>
  <c r="G1503" i="1"/>
  <c r="C1503" i="1"/>
  <c r="C1502" i="1"/>
  <c r="H1501" i="1"/>
  <c r="C1501" i="1"/>
  <c r="G1501" i="1" s="1"/>
  <c r="H1500" i="1"/>
  <c r="C1500" i="1"/>
  <c r="G1500" i="1" s="1"/>
  <c r="H1499" i="1"/>
  <c r="C1499" i="1"/>
  <c r="G1499" i="1" s="1"/>
  <c r="G1498" i="1"/>
  <c r="C1498" i="1"/>
  <c r="H1498" i="1" s="1"/>
  <c r="C1497" i="1"/>
  <c r="H1497" i="1" s="1"/>
  <c r="H1496" i="1"/>
  <c r="G1496" i="1"/>
  <c r="C1496" i="1"/>
  <c r="H1495" i="1"/>
  <c r="G1495" i="1"/>
  <c r="C1495" i="1"/>
  <c r="G1494" i="1"/>
  <c r="C1494" i="1"/>
  <c r="H1494" i="1" s="1"/>
  <c r="H1493" i="1"/>
  <c r="C1493" i="1"/>
  <c r="G1493" i="1" s="1"/>
  <c r="C1492" i="1"/>
  <c r="C1491" i="1"/>
  <c r="H1491" i="1" s="1"/>
  <c r="G1490" i="1"/>
  <c r="C1490" i="1"/>
  <c r="H1490" i="1" s="1"/>
  <c r="C1489" i="1"/>
  <c r="H1489" i="1" s="1"/>
  <c r="H1488" i="1"/>
  <c r="G1488" i="1"/>
  <c r="C1488" i="1"/>
  <c r="H1487" i="1"/>
  <c r="G1487" i="1"/>
  <c r="C1487" i="1"/>
  <c r="C1486" i="1"/>
  <c r="H1485" i="1"/>
  <c r="C1485" i="1"/>
  <c r="G1485" i="1" s="1"/>
  <c r="H1484" i="1"/>
  <c r="C1484" i="1"/>
  <c r="G1484" i="1" s="1"/>
  <c r="H1483" i="1"/>
  <c r="C1483" i="1"/>
  <c r="G1483" i="1" s="1"/>
  <c r="G1482" i="1"/>
  <c r="C1482" i="1"/>
  <c r="H1482" i="1" s="1"/>
  <c r="C1481" i="1"/>
  <c r="H1481" i="1" s="1"/>
  <c r="H1480" i="1"/>
  <c r="G1480" i="1"/>
  <c r="C1480" i="1"/>
  <c r="D1479" i="1"/>
  <c r="C1479" i="1"/>
  <c r="H1479" i="1" s="1"/>
  <c r="D1478" i="1"/>
  <c r="C1478" i="1"/>
  <c r="H1477" i="1"/>
  <c r="D1477" i="1"/>
  <c r="C1477" i="1"/>
  <c r="J1477" i="1" s="1"/>
  <c r="G1476" i="1"/>
  <c r="I1476" i="1" s="1"/>
  <c r="D1476" i="1"/>
  <c r="H1476" i="1" s="1"/>
  <c r="C1476" i="1"/>
  <c r="C1475" i="1"/>
  <c r="H1474" i="1"/>
  <c r="D1474" i="1"/>
  <c r="C1474" i="1"/>
  <c r="I1473" i="1"/>
  <c r="H1473" i="1"/>
  <c r="G1473" i="1"/>
  <c r="D1473" i="1"/>
  <c r="C1473" i="1"/>
  <c r="J1473" i="1" s="1"/>
  <c r="J1472" i="1"/>
  <c r="D1472" i="1"/>
  <c r="C1472" i="1"/>
  <c r="J1471" i="1"/>
  <c r="D1471" i="1"/>
  <c r="C1471" i="1"/>
  <c r="H1471" i="1" s="1"/>
  <c r="G1470" i="1"/>
  <c r="D1470" i="1"/>
  <c r="H1470" i="1" s="1"/>
  <c r="C1470" i="1"/>
  <c r="C1469" i="1"/>
  <c r="H1468" i="1"/>
  <c r="D1468" i="1"/>
  <c r="C1468" i="1"/>
  <c r="J1468" i="1" s="1"/>
  <c r="G1467" i="1"/>
  <c r="D1467" i="1"/>
  <c r="H1467" i="1" s="1"/>
  <c r="C1467" i="1"/>
  <c r="J1466" i="1"/>
  <c r="I1466" i="1"/>
  <c r="G1466" i="1"/>
  <c r="D1466" i="1"/>
  <c r="C1466" i="1"/>
  <c r="H1466" i="1" s="1"/>
  <c r="J1465" i="1"/>
  <c r="D1465" i="1"/>
  <c r="C1465" i="1"/>
  <c r="H1465" i="1" s="1"/>
  <c r="D1464" i="1"/>
  <c r="J1464" i="1" s="1"/>
  <c r="C1464" i="1"/>
  <c r="H1463" i="1"/>
  <c r="G1463" i="1"/>
  <c r="I1463" i="1" s="1"/>
  <c r="D1463" i="1"/>
  <c r="C1463" i="1"/>
  <c r="D1462" i="1"/>
  <c r="C1462" i="1"/>
  <c r="H1462" i="1" s="1"/>
  <c r="H1461" i="1"/>
  <c r="G1461" i="1"/>
  <c r="D1461" i="1"/>
  <c r="C1461" i="1"/>
  <c r="J1460" i="1"/>
  <c r="G1460" i="1"/>
  <c r="I1460" i="1" s="1"/>
  <c r="D1460" i="1"/>
  <c r="C1460" i="1"/>
  <c r="H1460" i="1" s="1"/>
  <c r="H1459" i="1"/>
  <c r="D1459" i="1"/>
  <c r="C1459" i="1"/>
  <c r="J1459" i="1" s="1"/>
  <c r="D1458" i="1"/>
  <c r="J1458" i="1" s="1"/>
  <c r="C1458" i="1"/>
  <c r="I1457" i="1"/>
  <c r="H1457" i="1"/>
  <c r="G1457" i="1"/>
  <c r="D1457" i="1"/>
  <c r="C1457" i="1"/>
  <c r="J1457" i="1" s="1"/>
  <c r="J1456" i="1"/>
  <c r="G1456" i="1"/>
  <c r="D1456" i="1"/>
  <c r="C1456" i="1"/>
  <c r="H1456" i="1" s="1"/>
  <c r="H1455" i="1"/>
  <c r="D1455" i="1"/>
  <c r="C1455" i="1"/>
  <c r="J1455" i="1" s="1"/>
  <c r="C1454" i="1"/>
  <c r="C1453" i="1"/>
  <c r="D1452" i="1"/>
  <c r="J1452" i="1" s="1"/>
  <c r="C1452" i="1"/>
  <c r="H1452" i="1" s="1"/>
  <c r="I1451" i="1"/>
  <c r="H1451" i="1"/>
  <c r="G1451" i="1"/>
  <c r="D1451" i="1"/>
  <c r="C1451" i="1"/>
  <c r="J1451" i="1" s="1"/>
  <c r="J1450" i="1"/>
  <c r="G1450" i="1"/>
  <c r="D1450" i="1"/>
  <c r="C1450" i="1"/>
  <c r="H1450" i="1" s="1"/>
  <c r="H1449" i="1"/>
  <c r="D1449" i="1"/>
  <c r="C1449" i="1"/>
  <c r="J1449" i="1" s="1"/>
  <c r="D1448" i="1"/>
  <c r="J1448" i="1" s="1"/>
  <c r="C1448" i="1"/>
  <c r="H1448" i="1" s="1"/>
  <c r="I1447" i="1"/>
  <c r="H1447" i="1"/>
  <c r="G1447" i="1"/>
  <c r="D1447" i="1"/>
  <c r="C1447" i="1"/>
  <c r="J1447" i="1" s="1"/>
  <c r="J1446" i="1"/>
  <c r="G1446" i="1"/>
  <c r="I1446" i="1" s="1"/>
  <c r="D1446" i="1"/>
  <c r="C1446" i="1"/>
  <c r="H1446" i="1" s="1"/>
  <c r="G1445" i="1"/>
  <c r="D1445" i="1"/>
  <c r="J1445" i="1" s="1"/>
  <c r="C1445" i="1"/>
  <c r="D1444" i="1"/>
  <c r="C1444" i="1"/>
  <c r="H1443" i="1"/>
  <c r="G1443" i="1"/>
  <c r="I1443" i="1" s="1"/>
  <c r="D1443" i="1"/>
  <c r="J1443" i="1" s="1"/>
  <c r="C1443" i="1"/>
  <c r="D1442" i="1"/>
  <c r="C1442" i="1"/>
  <c r="J1442" i="1" s="1"/>
  <c r="J1441" i="1"/>
  <c r="G1441" i="1"/>
  <c r="D1441" i="1"/>
  <c r="H1441" i="1" s="1"/>
  <c r="C1441" i="1"/>
  <c r="D1440" i="1"/>
  <c r="C1440" i="1"/>
  <c r="H1439" i="1"/>
  <c r="G1439" i="1"/>
  <c r="I1439" i="1" s="1"/>
  <c r="D1439" i="1"/>
  <c r="J1439" i="1" s="1"/>
  <c r="C1439" i="1"/>
  <c r="G1438" i="1"/>
  <c r="D1438" i="1"/>
  <c r="H1438" i="1" s="1"/>
  <c r="C1438" i="1"/>
  <c r="H1437" i="1"/>
  <c r="G1437" i="1"/>
  <c r="D1437" i="1"/>
  <c r="C1437" i="1"/>
  <c r="G1434" i="1"/>
  <c r="D1434" i="1"/>
  <c r="H1434" i="1" s="1"/>
  <c r="C1434" i="1"/>
  <c r="H1433" i="1"/>
  <c r="G1433" i="1"/>
  <c r="D1433" i="1"/>
  <c r="C1433" i="1"/>
  <c r="G1432" i="1"/>
  <c r="D1432" i="1"/>
  <c r="H1432" i="1" s="1"/>
  <c r="C1432" i="1"/>
  <c r="H1431" i="1"/>
  <c r="G1431" i="1"/>
  <c r="D1431" i="1"/>
  <c r="C1431" i="1"/>
  <c r="G1430" i="1"/>
  <c r="D1430" i="1"/>
  <c r="H1430" i="1" s="1"/>
  <c r="C1430" i="1"/>
  <c r="H1429" i="1"/>
  <c r="G1429" i="1"/>
  <c r="D1429" i="1"/>
  <c r="C1429" i="1"/>
  <c r="G1428" i="1"/>
  <c r="D1428" i="1"/>
  <c r="H1428" i="1" s="1"/>
  <c r="C1428" i="1"/>
  <c r="H1427" i="1"/>
  <c r="G1427" i="1"/>
  <c r="D1427" i="1"/>
  <c r="C1427" i="1"/>
  <c r="G1426" i="1"/>
  <c r="D1426" i="1"/>
  <c r="H1426" i="1" s="1"/>
  <c r="C1426" i="1"/>
  <c r="H1425" i="1"/>
  <c r="G1425" i="1"/>
  <c r="D1425" i="1"/>
  <c r="C1425" i="1"/>
  <c r="G1424" i="1"/>
  <c r="D1424" i="1"/>
  <c r="H1424" i="1" s="1"/>
  <c r="C1424" i="1"/>
  <c r="D1423" i="1"/>
  <c r="G1422" i="1"/>
  <c r="D1422" i="1"/>
  <c r="H1422" i="1" s="1"/>
  <c r="C1422" i="1"/>
  <c r="H1421" i="1"/>
  <c r="G1421" i="1"/>
  <c r="D1421" i="1"/>
  <c r="C1421" i="1"/>
  <c r="G1420" i="1"/>
  <c r="D1420" i="1"/>
  <c r="H1420" i="1" s="1"/>
  <c r="C1420" i="1"/>
  <c r="H1419" i="1"/>
  <c r="G1419" i="1"/>
  <c r="D1419" i="1"/>
  <c r="C1419" i="1"/>
  <c r="G1418" i="1"/>
  <c r="D1418" i="1"/>
  <c r="H1418" i="1" s="1"/>
  <c r="C1418" i="1"/>
  <c r="H1417" i="1"/>
  <c r="G1417" i="1"/>
  <c r="D1417" i="1"/>
  <c r="C1417" i="1"/>
  <c r="G1416" i="1"/>
  <c r="D1416" i="1"/>
  <c r="H1416" i="1" s="1"/>
  <c r="C1416" i="1"/>
  <c r="H1415" i="1"/>
  <c r="G1415" i="1"/>
  <c r="D1415" i="1"/>
  <c r="C1415" i="1"/>
  <c r="G1414" i="1"/>
  <c r="D1414" i="1"/>
  <c r="H1414" i="1" s="1"/>
  <c r="C1414" i="1"/>
  <c r="H1413" i="1"/>
  <c r="G1413" i="1"/>
  <c r="D1413" i="1"/>
  <c r="C1413" i="1"/>
  <c r="G1412" i="1"/>
  <c r="D1412" i="1"/>
  <c r="H1412" i="1" s="1"/>
  <c r="C1412" i="1"/>
  <c r="H1411" i="1"/>
  <c r="G1411" i="1"/>
  <c r="D1411" i="1"/>
  <c r="C1411" i="1"/>
  <c r="G1410" i="1"/>
  <c r="D1410" i="1"/>
  <c r="H1410" i="1" s="1"/>
  <c r="C1410" i="1"/>
  <c r="H1409" i="1"/>
  <c r="G1409" i="1"/>
  <c r="D1409" i="1"/>
  <c r="C1409" i="1"/>
  <c r="D1408" i="1"/>
  <c r="H1407" i="1"/>
  <c r="G1407" i="1"/>
  <c r="D1407" i="1"/>
  <c r="C1407" i="1"/>
  <c r="G1406" i="1"/>
  <c r="D1406" i="1"/>
  <c r="H1406" i="1" s="1"/>
  <c r="C1406" i="1"/>
  <c r="H1405" i="1"/>
  <c r="G1405" i="1"/>
  <c r="D1405" i="1"/>
  <c r="C1405" i="1"/>
  <c r="G1404" i="1"/>
  <c r="D1404" i="1"/>
  <c r="H1404" i="1" s="1"/>
  <c r="C1404" i="1"/>
  <c r="H1403" i="1"/>
  <c r="G1403" i="1"/>
  <c r="D1403" i="1"/>
  <c r="C1403" i="1"/>
  <c r="G1402" i="1"/>
  <c r="D1402" i="1"/>
  <c r="H1402" i="1" s="1"/>
  <c r="C1402" i="1"/>
  <c r="H1401" i="1"/>
  <c r="G1401" i="1"/>
  <c r="D1401" i="1"/>
  <c r="C1401" i="1"/>
  <c r="G1400" i="1"/>
  <c r="D1400" i="1"/>
  <c r="H1400" i="1" s="1"/>
  <c r="C1400" i="1"/>
  <c r="H1399" i="1"/>
  <c r="G1399" i="1"/>
  <c r="D1399" i="1"/>
  <c r="C1399" i="1"/>
  <c r="G1398" i="1"/>
  <c r="D1398" i="1"/>
  <c r="H1398" i="1" s="1"/>
  <c r="C1398" i="1"/>
  <c r="H1397" i="1"/>
  <c r="G1397" i="1"/>
  <c r="D1397" i="1"/>
  <c r="C1397" i="1"/>
  <c r="G1396" i="1"/>
  <c r="D1396" i="1"/>
  <c r="H1396" i="1" s="1"/>
  <c r="C1396" i="1"/>
  <c r="H1395" i="1"/>
  <c r="G1395" i="1"/>
  <c r="D1395" i="1"/>
  <c r="C1395" i="1"/>
  <c r="G1394" i="1"/>
  <c r="D1394" i="1"/>
  <c r="H1394" i="1" s="1"/>
  <c r="C1394" i="1"/>
  <c r="H1393" i="1"/>
  <c r="G1393" i="1"/>
  <c r="D1393" i="1"/>
  <c r="C1393" i="1"/>
  <c r="G1392" i="1"/>
  <c r="D1392" i="1"/>
  <c r="H1392" i="1" s="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D1214" i="1"/>
  <c r="H1213" i="1"/>
  <c r="G1213" i="1"/>
  <c r="D1213" i="1"/>
  <c r="C1213" i="1"/>
  <c r="H1212" i="1"/>
  <c r="G1212" i="1"/>
  <c r="D1212" i="1"/>
  <c r="C1212"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D986" i="1"/>
  <c r="D983" i="1"/>
  <c r="H983" i="1" s="1"/>
  <c r="C983" i="1"/>
  <c r="G983" i="1" s="1"/>
  <c r="D982" i="1"/>
  <c r="H982" i="1" s="1"/>
  <c r="C982" i="1"/>
  <c r="D981" i="1"/>
  <c r="H981" i="1" s="1"/>
  <c r="C981" i="1"/>
  <c r="D980" i="1"/>
  <c r="H980" i="1" s="1"/>
  <c r="C980" i="1"/>
  <c r="H979" i="1"/>
  <c r="D979" i="1"/>
  <c r="C979" i="1"/>
  <c r="G979" i="1" s="1"/>
  <c r="D978" i="1"/>
  <c r="C978" i="1"/>
  <c r="H978" i="1" s="1"/>
  <c r="G977" i="1"/>
  <c r="D977" i="1"/>
  <c r="C977" i="1"/>
  <c r="H977" i="1" s="1"/>
  <c r="D976" i="1"/>
  <c r="G976" i="1" s="1"/>
  <c r="C976" i="1"/>
  <c r="H975" i="1"/>
  <c r="D975" i="1"/>
  <c r="G975" i="1" s="1"/>
  <c r="C975" i="1"/>
  <c r="D974" i="1"/>
  <c r="C974" i="1"/>
  <c r="H974" i="1" s="1"/>
  <c r="G973" i="1"/>
  <c r="D973" i="1"/>
  <c r="C973" i="1"/>
  <c r="H973" i="1" s="1"/>
  <c r="D972" i="1"/>
  <c r="G972" i="1" s="1"/>
  <c r="C972" i="1"/>
  <c r="H972" i="1" s="1"/>
  <c r="D971" i="1"/>
  <c r="H971" i="1" s="1"/>
  <c r="C971" i="1"/>
  <c r="H970" i="1"/>
  <c r="D970" i="1"/>
  <c r="C970" i="1"/>
  <c r="D969" i="1"/>
  <c r="C969" i="1"/>
  <c r="D968" i="1"/>
  <c r="G968" i="1" s="1"/>
  <c r="C968" i="1"/>
  <c r="D967" i="1"/>
  <c r="H967" i="1" s="1"/>
  <c r="C967" i="1"/>
  <c r="D966" i="1"/>
  <c r="H966" i="1" s="1"/>
  <c r="C966" i="1"/>
  <c r="D965" i="1"/>
  <c r="C965" i="1"/>
  <c r="H965" i="1" s="1"/>
  <c r="D964" i="1"/>
  <c r="G964" i="1" s="1"/>
  <c r="C964" i="1"/>
  <c r="H963" i="1"/>
  <c r="D963" i="1"/>
  <c r="C963" i="1"/>
  <c r="G963" i="1" s="1"/>
  <c r="D962" i="1"/>
  <c r="C962" i="1"/>
  <c r="H962" i="1" s="1"/>
  <c r="G961" i="1"/>
  <c r="D961" i="1"/>
  <c r="C961" i="1"/>
  <c r="H961" i="1" s="1"/>
  <c r="D960" i="1"/>
  <c r="G960" i="1" s="1"/>
  <c r="C960" i="1"/>
  <c r="H959" i="1"/>
  <c r="D959" i="1"/>
  <c r="G959" i="1" s="1"/>
  <c r="C959" i="1"/>
  <c r="D958" i="1"/>
  <c r="C958" i="1"/>
  <c r="H958" i="1" s="1"/>
  <c r="G957" i="1"/>
  <c r="D957" i="1"/>
  <c r="C957" i="1"/>
  <c r="H957" i="1" s="1"/>
  <c r="D956" i="1"/>
  <c r="C956" i="1"/>
  <c r="H956" i="1" s="1"/>
  <c r="G955" i="1"/>
  <c r="D955" i="1"/>
  <c r="C955" i="1"/>
  <c r="H955" i="1" s="1"/>
  <c r="D954" i="1"/>
  <c r="C954" i="1"/>
  <c r="H954" i="1" s="1"/>
  <c r="G953" i="1"/>
  <c r="D953" i="1"/>
  <c r="C953" i="1"/>
  <c r="H953" i="1" s="1"/>
  <c r="D952" i="1"/>
  <c r="C952" i="1"/>
  <c r="H952" i="1" s="1"/>
  <c r="G951" i="1"/>
  <c r="D951" i="1"/>
  <c r="C951" i="1"/>
  <c r="H951" i="1" s="1"/>
  <c r="D950" i="1"/>
  <c r="C950" i="1"/>
  <c r="H950" i="1" s="1"/>
  <c r="G949" i="1"/>
  <c r="D949" i="1"/>
  <c r="C949" i="1"/>
  <c r="H949" i="1" s="1"/>
  <c r="D948" i="1"/>
  <c r="C948" i="1"/>
  <c r="H948" i="1" s="1"/>
  <c r="G947" i="1"/>
  <c r="D947" i="1"/>
  <c r="C947" i="1"/>
  <c r="H947" i="1" s="1"/>
  <c r="D946" i="1"/>
  <c r="C946" i="1"/>
  <c r="H946" i="1" s="1"/>
  <c r="G945" i="1"/>
  <c r="D945" i="1"/>
  <c r="C945" i="1"/>
  <c r="H945" i="1" s="1"/>
  <c r="D944" i="1"/>
  <c r="C944" i="1"/>
  <c r="H944" i="1" s="1"/>
  <c r="G943" i="1"/>
  <c r="D943" i="1"/>
  <c r="C943" i="1"/>
  <c r="H943" i="1" s="1"/>
  <c r="D942" i="1"/>
  <c r="C942" i="1"/>
  <c r="H942" i="1" s="1"/>
  <c r="G941" i="1"/>
  <c r="D941" i="1"/>
  <c r="C941" i="1"/>
  <c r="H941" i="1" s="1"/>
  <c r="D940" i="1"/>
  <c r="C940" i="1"/>
  <c r="H940" i="1" s="1"/>
  <c r="G939" i="1"/>
  <c r="D939" i="1"/>
  <c r="C939" i="1"/>
  <c r="H939" i="1" s="1"/>
  <c r="D938" i="1"/>
  <c r="C938" i="1"/>
  <c r="H938" i="1" s="1"/>
  <c r="G937" i="1"/>
  <c r="D937" i="1"/>
  <c r="C937" i="1"/>
  <c r="H937" i="1" s="1"/>
  <c r="D936" i="1"/>
  <c r="C936" i="1"/>
  <c r="H936" i="1" s="1"/>
  <c r="G935" i="1"/>
  <c r="D935" i="1"/>
  <c r="C935" i="1"/>
  <c r="H935" i="1" s="1"/>
  <c r="D934" i="1"/>
  <c r="C934" i="1"/>
  <c r="H934" i="1" s="1"/>
  <c r="G933" i="1"/>
  <c r="D933" i="1"/>
  <c r="C933" i="1"/>
  <c r="H933" i="1" s="1"/>
  <c r="D932" i="1"/>
  <c r="C932" i="1"/>
  <c r="H932" i="1" s="1"/>
  <c r="G931" i="1"/>
  <c r="D931" i="1"/>
  <c r="C931" i="1"/>
  <c r="H931" i="1" s="1"/>
  <c r="D930" i="1"/>
  <c r="C930" i="1"/>
  <c r="H930" i="1" s="1"/>
  <c r="G929" i="1"/>
  <c r="D929" i="1"/>
  <c r="C929" i="1"/>
  <c r="H929" i="1" s="1"/>
  <c r="D928" i="1"/>
  <c r="C928" i="1"/>
  <c r="H928" i="1" s="1"/>
  <c r="G927" i="1"/>
  <c r="D927" i="1"/>
  <c r="C927" i="1"/>
  <c r="H927" i="1" s="1"/>
  <c r="D926" i="1"/>
  <c r="C926" i="1"/>
  <c r="D925" i="1"/>
  <c r="C925" i="1"/>
  <c r="H925" i="1" s="1"/>
  <c r="D924" i="1"/>
  <c r="C924" i="1"/>
  <c r="D923" i="1"/>
  <c r="C923" i="1"/>
  <c r="H923" i="1" s="1"/>
  <c r="D922" i="1"/>
  <c r="C922" i="1"/>
  <c r="G921" i="1"/>
  <c r="D921" i="1"/>
  <c r="C921" i="1"/>
  <c r="H921" i="1" s="1"/>
  <c r="D920" i="1"/>
  <c r="C920" i="1"/>
  <c r="D919" i="1"/>
  <c r="C919" i="1"/>
  <c r="D918" i="1"/>
  <c r="C918" i="1"/>
  <c r="D917" i="1"/>
  <c r="C917" i="1"/>
  <c r="H917" i="1" s="1"/>
  <c r="D916" i="1"/>
  <c r="C916" i="1"/>
  <c r="G915" i="1"/>
  <c r="D915" i="1"/>
  <c r="C915" i="1"/>
  <c r="H915" i="1" s="1"/>
  <c r="D914" i="1"/>
  <c r="C914" i="1"/>
  <c r="G913" i="1"/>
  <c r="D913" i="1"/>
  <c r="C913" i="1"/>
  <c r="H913" i="1" s="1"/>
  <c r="D912" i="1"/>
  <c r="C912" i="1"/>
  <c r="G911" i="1"/>
  <c r="D911" i="1"/>
  <c r="C911" i="1"/>
  <c r="H911" i="1" s="1"/>
  <c r="G910" i="1"/>
  <c r="D910" i="1"/>
  <c r="C910" i="1"/>
  <c r="H910" i="1" s="1"/>
  <c r="G909" i="1"/>
  <c r="D909" i="1"/>
  <c r="C909" i="1"/>
  <c r="H909" i="1" s="1"/>
  <c r="D908" i="1"/>
  <c r="C908" i="1"/>
  <c r="H908" i="1" s="1"/>
  <c r="D907" i="1"/>
  <c r="C907" i="1"/>
  <c r="G906" i="1"/>
  <c r="D906" i="1"/>
  <c r="C906" i="1"/>
  <c r="H906" i="1" s="1"/>
  <c r="D905" i="1"/>
  <c r="C905" i="1"/>
  <c r="H905" i="1" s="1"/>
  <c r="D904" i="1"/>
  <c r="C904" i="1"/>
  <c r="H904" i="1" s="1"/>
  <c r="G903" i="1"/>
  <c r="D903" i="1"/>
  <c r="C903" i="1"/>
  <c r="H903" i="1" s="1"/>
  <c r="G902" i="1"/>
  <c r="D902" i="1"/>
  <c r="C902" i="1"/>
  <c r="H902" i="1" s="1"/>
  <c r="G901" i="1"/>
  <c r="D901" i="1"/>
  <c r="C901" i="1"/>
  <c r="H901" i="1" s="1"/>
  <c r="D900" i="1"/>
  <c r="C900" i="1"/>
  <c r="H900" i="1" s="1"/>
  <c r="D899" i="1"/>
  <c r="C899" i="1"/>
  <c r="G898" i="1"/>
  <c r="D898" i="1"/>
  <c r="C898" i="1"/>
  <c r="H898" i="1" s="1"/>
  <c r="D897" i="1"/>
  <c r="C897" i="1"/>
  <c r="H897" i="1" s="1"/>
  <c r="D896" i="1"/>
  <c r="C896" i="1"/>
  <c r="H896" i="1" s="1"/>
  <c r="G895" i="1"/>
  <c r="D895" i="1"/>
  <c r="C895" i="1"/>
  <c r="H895" i="1" s="1"/>
  <c r="G894" i="1"/>
  <c r="D894" i="1"/>
  <c r="C894" i="1"/>
  <c r="H894" i="1" s="1"/>
  <c r="G893" i="1"/>
  <c r="D893" i="1"/>
  <c r="C893" i="1"/>
  <c r="H893" i="1" s="1"/>
  <c r="D892" i="1"/>
  <c r="C892" i="1"/>
  <c r="H892" i="1" s="1"/>
  <c r="D891" i="1"/>
  <c r="C891" i="1"/>
  <c r="G890" i="1"/>
  <c r="D890" i="1"/>
  <c r="C890" i="1"/>
  <c r="H890" i="1" s="1"/>
  <c r="D889" i="1"/>
  <c r="C889" i="1"/>
  <c r="H889" i="1" s="1"/>
  <c r="D888" i="1"/>
  <c r="C888" i="1"/>
  <c r="H888" i="1" s="1"/>
  <c r="G887" i="1"/>
  <c r="D887" i="1"/>
  <c r="C887" i="1"/>
  <c r="H887" i="1" s="1"/>
  <c r="G886" i="1"/>
  <c r="D886" i="1"/>
  <c r="C886" i="1"/>
  <c r="H886" i="1" s="1"/>
  <c r="G885" i="1"/>
  <c r="D885" i="1"/>
  <c r="C885" i="1"/>
  <c r="H885" i="1" s="1"/>
  <c r="D884" i="1"/>
  <c r="C884" i="1"/>
  <c r="H884" i="1" s="1"/>
  <c r="D883" i="1"/>
  <c r="C883" i="1"/>
  <c r="G882" i="1"/>
  <c r="D882" i="1"/>
  <c r="C882" i="1"/>
  <c r="H882" i="1" s="1"/>
  <c r="D881" i="1"/>
  <c r="C881" i="1"/>
  <c r="H881" i="1" s="1"/>
  <c r="D880" i="1"/>
  <c r="C880" i="1"/>
  <c r="G879" i="1"/>
  <c r="D879" i="1"/>
  <c r="C879" i="1"/>
  <c r="H879" i="1" s="1"/>
  <c r="G878" i="1"/>
  <c r="D878" i="1"/>
  <c r="C878" i="1"/>
  <c r="G877" i="1"/>
  <c r="D877" i="1"/>
  <c r="C877" i="1"/>
  <c r="D876" i="1"/>
  <c r="C876" i="1"/>
  <c r="H876" i="1" s="1"/>
  <c r="D875" i="1"/>
  <c r="C875" i="1"/>
  <c r="G874" i="1"/>
  <c r="D874" i="1"/>
  <c r="C874" i="1"/>
  <c r="H874" i="1" s="1"/>
  <c r="D873" i="1"/>
  <c r="C873" i="1"/>
  <c r="D872" i="1"/>
  <c r="C872" i="1"/>
  <c r="D871" i="1"/>
  <c r="G871" i="1" s="1"/>
  <c r="C871" i="1"/>
  <c r="G870" i="1"/>
  <c r="D870" i="1"/>
  <c r="C870" i="1"/>
  <c r="H869" i="1"/>
  <c r="G869" i="1"/>
  <c r="D869" i="1"/>
  <c r="C869" i="1"/>
  <c r="G868" i="1"/>
  <c r="D868" i="1"/>
  <c r="C868" i="1"/>
  <c r="H868" i="1" s="1"/>
  <c r="H867" i="1"/>
  <c r="G867" i="1"/>
  <c r="D867" i="1"/>
  <c r="C867" i="1"/>
  <c r="G866" i="1"/>
  <c r="D866" i="1"/>
  <c r="C866" i="1"/>
  <c r="H866" i="1" s="1"/>
  <c r="H865" i="1"/>
  <c r="G865" i="1"/>
  <c r="D865" i="1"/>
  <c r="C865" i="1"/>
  <c r="G864" i="1"/>
  <c r="D864" i="1"/>
  <c r="H864" i="1" s="1"/>
  <c r="C864" i="1"/>
  <c r="H863" i="1"/>
  <c r="G863" i="1"/>
  <c r="D863" i="1"/>
  <c r="C863" i="1"/>
  <c r="G862" i="1"/>
  <c r="D862" i="1"/>
  <c r="H862" i="1" s="1"/>
  <c r="C862" i="1"/>
  <c r="H861" i="1"/>
  <c r="G861" i="1"/>
  <c r="D861" i="1"/>
  <c r="C861" i="1"/>
  <c r="G860" i="1"/>
  <c r="D860" i="1"/>
  <c r="H860" i="1" s="1"/>
  <c r="C860" i="1"/>
  <c r="H859" i="1"/>
  <c r="G859" i="1"/>
  <c r="D859" i="1"/>
  <c r="C859" i="1"/>
  <c r="G858" i="1"/>
  <c r="D858" i="1"/>
  <c r="H858" i="1" s="1"/>
  <c r="C858" i="1"/>
  <c r="H857" i="1"/>
  <c r="D857" i="1"/>
  <c r="G857" i="1" s="1"/>
  <c r="C857" i="1"/>
  <c r="G856" i="1"/>
  <c r="D856" i="1"/>
  <c r="H856" i="1" s="1"/>
  <c r="C856" i="1"/>
  <c r="H855" i="1"/>
  <c r="G855" i="1"/>
  <c r="D855" i="1"/>
  <c r="C855" i="1"/>
  <c r="G854" i="1"/>
  <c r="D854" i="1"/>
  <c r="H854" i="1" s="1"/>
  <c r="C854" i="1"/>
  <c r="H853" i="1"/>
  <c r="G853" i="1"/>
  <c r="D853" i="1"/>
  <c r="C853" i="1"/>
  <c r="G852" i="1"/>
  <c r="D852" i="1"/>
  <c r="H852" i="1" s="1"/>
  <c r="C852" i="1"/>
  <c r="H851" i="1"/>
  <c r="G851" i="1"/>
  <c r="D851" i="1"/>
  <c r="C851" i="1"/>
  <c r="G850" i="1"/>
  <c r="D850" i="1"/>
  <c r="H850" i="1" s="1"/>
  <c r="C850" i="1"/>
  <c r="H849" i="1"/>
  <c r="G849" i="1"/>
  <c r="D849" i="1"/>
  <c r="C849" i="1"/>
  <c r="G848" i="1"/>
  <c r="D848" i="1"/>
  <c r="H848" i="1" s="1"/>
  <c r="C848" i="1"/>
  <c r="H847" i="1"/>
  <c r="G847" i="1"/>
  <c r="D847" i="1"/>
  <c r="C847" i="1"/>
  <c r="G846" i="1"/>
  <c r="D846" i="1"/>
  <c r="H846" i="1" s="1"/>
  <c r="C846" i="1"/>
  <c r="H845" i="1"/>
  <c r="G845" i="1"/>
  <c r="D845" i="1"/>
  <c r="C845" i="1"/>
  <c r="G844" i="1"/>
  <c r="D844" i="1"/>
  <c r="H844" i="1" s="1"/>
  <c r="C844" i="1"/>
  <c r="H843" i="1"/>
  <c r="G843" i="1"/>
  <c r="D843" i="1"/>
  <c r="C843" i="1"/>
  <c r="G842" i="1"/>
  <c r="D842" i="1"/>
  <c r="H842" i="1" s="1"/>
  <c r="C842" i="1"/>
  <c r="H841" i="1"/>
  <c r="G841" i="1"/>
  <c r="D841" i="1"/>
  <c r="C841" i="1"/>
  <c r="G840" i="1"/>
  <c r="D840" i="1"/>
  <c r="H840" i="1" s="1"/>
  <c r="C840" i="1"/>
  <c r="D839" i="1"/>
  <c r="G839" i="1" s="1"/>
  <c r="C839" i="1"/>
  <c r="G838" i="1"/>
  <c r="D838" i="1"/>
  <c r="H838" i="1" s="1"/>
  <c r="C838" i="1"/>
  <c r="H837" i="1"/>
  <c r="G837" i="1"/>
  <c r="D837" i="1"/>
  <c r="C837" i="1"/>
  <c r="G836" i="1"/>
  <c r="D836" i="1"/>
  <c r="H836" i="1" s="1"/>
  <c r="C836" i="1"/>
  <c r="H835" i="1"/>
  <c r="G835" i="1"/>
  <c r="D835" i="1"/>
  <c r="C835" i="1"/>
  <c r="G834" i="1"/>
  <c r="D834" i="1"/>
  <c r="H834" i="1" s="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D744" i="1"/>
  <c r="G744" i="1" s="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C648" i="1"/>
  <c r="D647" i="1"/>
  <c r="C647" i="1"/>
  <c r="D646" i="1"/>
  <c r="C646" i="1"/>
  <c r="D645" i="1"/>
  <c r="G645" i="1" s="1"/>
  <c r="C645" i="1"/>
  <c r="D644" i="1"/>
  <c r="C644" i="1"/>
  <c r="H644" i="1" s="1"/>
  <c r="D643" i="1"/>
  <c r="H643" i="1" s="1"/>
  <c r="C643" i="1"/>
  <c r="D642" i="1"/>
  <c r="C642" i="1"/>
  <c r="D641" i="1"/>
  <c r="C641" i="1"/>
  <c r="C637" i="1"/>
  <c r="G632" i="1"/>
  <c r="D632" i="1"/>
  <c r="H632" i="1" s="1"/>
  <c r="C632" i="1"/>
  <c r="G631" i="1"/>
  <c r="D631" i="1"/>
  <c r="C631" i="1"/>
  <c r="D628" i="1"/>
  <c r="C628" i="1"/>
  <c r="G627" i="1"/>
  <c r="D627" i="1"/>
  <c r="C627" i="1"/>
  <c r="G626" i="1"/>
  <c r="D626" i="1"/>
  <c r="H626" i="1" s="1"/>
  <c r="C626" i="1"/>
  <c r="D625" i="1"/>
  <c r="C625" i="1"/>
  <c r="D624" i="1"/>
  <c r="C624" i="1"/>
  <c r="G623" i="1"/>
  <c r="D623" i="1"/>
  <c r="C623" i="1"/>
  <c r="D622" i="1"/>
  <c r="C622" i="1"/>
  <c r="G621" i="1"/>
  <c r="D621" i="1"/>
  <c r="C621" i="1"/>
  <c r="D620" i="1"/>
  <c r="H620" i="1" s="1"/>
  <c r="C620" i="1"/>
  <c r="D619" i="1"/>
  <c r="G618" i="1"/>
  <c r="D618" i="1"/>
  <c r="H618" i="1" s="1"/>
  <c r="C618" i="1"/>
  <c r="G617" i="1"/>
  <c r="D617" i="1"/>
  <c r="C617" i="1"/>
  <c r="H617" i="1" s="1"/>
  <c r="G616" i="1"/>
  <c r="D616" i="1"/>
  <c r="H616" i="1" s="1"/>
  <c r="C616" i="1"/>
  <c r="G615" i="1"/>
  <c r="D615" i="1"/>
  <c r="C615" i="1"/>
  <c r="H615" i="1" s="1"/>
  <c r="D614" i="1"/>
  <c r="C614" i="1"/>
  <c r="D613" i="1"/>
  <c r="C613" i="1"/>
  <c r="D612" i="1"/>
  <c r="C612" i="1"/>
  <c r="H612" i="1" s="1"/>
  <c r="D611" i="1"/>
  <c r="H611" i="1" s="1"/>
  <c r="C611" i="1"/>
  <c r="D610" i="1"/>
  <c r="C610" i="1"/>
  <c r="G609" i="1"/>
  <c r="D609" i="1"/>
  <c r="C609" i="1"/>
  <c r="G608" i="1"/>
  <c r="D608" i="1"/>
  <c r="H608" i="1" s="1"/>
  <c r="C608" i="1"/>
  <c r="D607" i="1"/>
  <c r="C607" i="1"/>
  <c r="D606" i="1"/>
  <c r="H606" i="1" s="1"/>
  <c r="C606" i="1"/>
  <c r="G605" i="1"/>
  <c r="D605" i="1"/>
  <c r="C605" i="1"/>
  <c r="D604" i="1"/>
  <c r="H604" i="1" s="1"/>
  <c r="C604" i="1"/>
  <c r="G604" i="1" s="1"/>
  <c r="D603" i="1"/>
  <c r="C603" i="1"/>
  <c r="D602" i="1"/>
  <c r="C602" i="1"/>
  <c r="D601" i="1"/>
  <c r="C601" i="1"/>
  <c r="D600" i="1"/>
  <c r="C600" i="1"/>
  <c r="G600" i="1" s="1"/>
  <c r="G599" i="1"/>
  <c r="D599" i="1"/>
  <c r="C599" i="1"/>
  <c r="H599" i="1" s="1"/>
  <c r="D598" i="1"/>
  <c r="H598" i="1" s="1"/>
  <c r="C598" i="1"/>
  <c r="D597" i="1"/>
  <c r="C597" i="1"/>
  <c r="G596" i="1"/>
  <c r="D596" i="1"/>
  <c r="C596" i="1"/>
  <c r="D595" i="1"/>
  <c r="G595" i="1" s="1"/>
  <c r="C595" i="1"/>
  <c r="D594" i="1"/>
  <c r="C594" i="1"/>
  <c r="D593" i="1"/>
  <c r="H592" i="1"/>
  <c r="D592" i="1"/>
  <c r="C592" i="1"/>
  <c r="G592" i="1" s="1"/>
  <c r="D591" i="1"/>
  <c r="C591" i="1"/>
  <c r="H590" i="1"/>
  <c r="D590" i="1"/>
  <c r="C590" i="1"/>
  <c r="G590" i="1" s="1"/>
  <c r="D589" i="1"/>
  <c r="C589" i="1"/>
  <c r="H588" i="1"/>
  <c r="D588" i="1"/>
  <c r="C588" i="1"/>
  <c r="G588" i="1" s="1"/>
  <c r="D586" i="1"/>
  <c r="C586" i="1"/>
  <c r="H585" i="1"/>
  <c r="D585" i="1"/>
  <c r="C585" i="1"/>
  <c r="G585" i="1" s="1"/>
  <c r="D584" i="1"/>
  <c r="C584" i="1"/>
  <c r="H583" i="1"/>
  <c r="D583" i="1"/>
  <c r="C583" i="1"/>
  <c r="G583" i="1" s="1"/>
  <c r="D582" i="1"/>
  <c r="C582" i="1"/>
  <c r="H581" i="1"/>
  <c r="D581" i="1"/>
  <c r="C581" i="1"/>
  <c r="G581" i="1" s="1"/>
  <c r="D580" i="1"/>
  <c r="C580" i="1"/>
  <c r="H579" i="1"/>
  <c r="D579" i="1"/>
  <c r="C579" i="1"/>
  <c r="G579" i="1" s="1"/>
  <c r="D578" i="1"/>
  <c r="C578" i="1"/>
  <c r="H577" i="1"/>
  <c r="D577" i="1"/>
  <c r="C577" i="1"/>
  <c r="G577" i="1" s="1"/>
  <c r="D576" i="1"/>
  <c r="C576" i="1"/>
  <c r="H575" i="1"/>
  <c r="D575" i="1"/>
  <c r="C575" i="1"/>
  <c r="G575" i="1" s="1"/>
  <c r="D574" i="1"/>
  <c r="D573" i="1"/>
  <c r="C573" i="1"/>
  <c r="D572" i="1"/>
  <c r="C572" i="1"/>
  <c r="C571" i="1"/>
  <c r="H570" i="1"/>
  <c r="D570" i="1"/>
  <c r="C570" i="1"/>
  <c r="D569" i="1"/>
  <c r="C569" i="1"/>
  <c r="D568" i="1"/>
  <c r="C568" i="1"/>
  <c r="D567" i="1"/>
  <c r="C567" i="1"/>
  <c r="D566" i="1"/>
  <c r="C566" i="1"/>
  <c r="C565" i="1"/>
  <c r="D564" i="1"/>
  <c r="C564" i="1"/>
  <c r="D563" i="1"/>
  <c r="C563" i="1"/>
  <c r="H562" i="1"/>
  <c r="D562" i="1"/>
  <c r="C562" i="1"/>
  <c r="G562" i="1" s="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H508" i="1" s="1"/>
  <c r="C508" i="1"/>
  <c r="D507" i="1"/>
  <c r="G507" i="1" s="1"/>
  <c r="C507" i="1"/>
  <c r="G506" i="1"/>
  <c r="D506" i="1"/>
  <c r="H506" i="1" s="1"/>
  <c r="C506" i="1"/>
  <c r="D505" i="1"/>
  <c r="C505" i="1"/>
  <c r="D504" i="1"/>
  <c r="C504" i="1"/>
  <c r="G504" i="1" s="1"/>
  <c r="D503" i="1"/>
  <c r="G503" i="1" s="1"/>
  <c r="C503" i="1"/>
  <c r="D502" i="1"/>
  <c r="H502" i="1" s="1"/>
  <c r="C502" i="1"/>
  <c r="G502" i="1" s="1"/>
  <c r="D501" i="1"/>
  <c r="G501" i="1" s="1"/>
  <c r="C501" i="1"/>
  <c r="G500" i="1"/>
  <c r="D500" i="1"/>
  <c r="H500" i="1" s="1"/>
  <c r="C500" i="1"/>
  <c r="D499" i="1"/>
  <c r="C499" i="1"/>
  <c r="G498" i="1"/>
  <c r="D498" i="1"/>
  <c r="H498" i="1" s="1"/>
  <c r="C498" i="1"/>
  <c r="G497" i="1"/>
  <c r="D497" i="1"/>
  <c r="C497" i="1"/>
  <c r="D496" i="1"/>
  <c r="H496" i="1" s="1"/>
  <c r="C496" i="1"/>
  <c r="D495" i="1"/>
  <c r="G495" i="1" s="1"/>
  <c r="C495" i="1"/>
  <c r="G494" i="1"/>
  <c r="D494" i="1"/>
  <c r="H494" i="1" s="1"/>
  <c r="C494" i="1"/>
  <c r="D493" i="1"/>
  <c r="C493" i="1"/>
  <c r="D492" i="1"/>
  <c r="C492" i="1"/>
  <c r="D491" i="1"/>
  <c r="G491" i="1" s="1"/>
  <c r="C491" i="1"/>
  <c r="D490" i="1"/>
  <c r="C490" i="1"/>
  <c r="G490" i="1" s="1"/>
  <c r="G489" i="1"/>
  <c r="D489" i="1"/>
  <c r="C489" i="1"/>
  <c r="G488" i="1"/>
  <c r="D488" i="1"/>
  <c r="H488" i="1" s="1"/>
  <c r="C488" i="1"/>
  <c r="D487" i="1"/>
  <c r="C487" i="1"/>
  <c r="H487" i="1" s="1"/>
  <c r="G486" i="1"/>
  <c r="D486" i="1"/>
  <c r="H486" i="1" s="1"/>
  <c r="C486" i="1"/>
  <c r="G485" i="1"/>
  <c r="D485" i="1"/>
  <c r="C485" i="1"/>
  <c r="D484" i="1"/>
  <c r="C484" i="1"/>
  <c r="D483" i="1"/>
  <c r="G483" i="1" s="1"/>
  <c r="C483" i="1"/>
  <c r="D482" i="1"/>
  <c r="H482" i="1" s="1"/>
  <c r="C482" i="1"/>
  <c r="G482" i="1" s="1"/>
  <c r="D481" i="1"/>
  <c r="C481" i="1"/>
  <c r="G481" i="1" s="1"/>
  <c r="G480" i="1"/>
  <c r="D480" i="1"/>
  <c r="H480" i="1" s="1"/>
  <c r="C480" i="1"/>
  <c r="D479" i="1"/>
  <c r="G479" i="1" s="1"/>
  <c r="C479" i="1"/>
  <c r="D478" i="1"/>
  <c r="G477" i="1"/>
  <c r="D477" i="1"/>
  <c r="C477" i="1"/>
  <c r="H477" i="1" s="1"/>
  <c r="G476" i="1"/>
  <c r="D476" i="1"/>
  <c r="C476" i="1"/>
  <c r="H476" i="1" s="1"/>
  <c r="G475" i="1"/>
  <c r="D475" i="1"/>
  <c r="C475" i="1"/>
  <c r="H475" i="1" s="1"/>
  <c r="G474" i="1"/>
  <c r="D474" i="1"/>
  <c r="C474" i="1"/>
  <c r="H474" i="1" s="1"/>
  <c r="G473" i="1"/>
  <c r="D473" i="1"/>
  <c r="C473" i="1"/>
  <c r="H473" i="1" s="1"/>
  <c r="G472" i="1"/>
  <c r="D472" i="1"/>
  <c r="C472" i="1"/>
  <c r="H472" i="1" s="1"/>
  <c r="G471" i="1"/>
  <c r="D471" i="1"/>
  <c r="C471" i="1"/>
  <c r="H471" i="1" s="1"/>
  <c r="G470" i="1"/>
  <c r="D470" i="1"/>
  <c r="C470" i="1"/>
  <c r="H470" i="1" s="1"/>
  <c r="G469" i="1"/>
  <c r="D469" i="1"/>
  <c r="C469" i="1"/>
  <c r="H469" i="1" s="1"/>
  <c r="G468" i="1"/>
  <c r="D468" i="1"/>
  <c r="C468" i="1"/>
  <c r="H468" i="1" s="1"/>
  <c r="C467" i="1"/>
  <c r="H465" i="1"/>
  <c r="D465" i="1"/>
  <c r="C465" i="1"/>
  <c r="D464" i="1"/>
  <c r="C464" i="1"/>
  <c r="H463" i="1"/>
  <c r="D463" i="1"/>
  <c r="C463" i="1"/>
  <c r="H462" i="1"/>
  <c r="D462" i="1"/>
  <c r="C462" i="1"/>
  <c r="D461" i="1"/>
  <c r="C461" i="1"/>
  <c r="D460" i="1"/>
  <c r="C460" i="1"/>
  <c r="D459" i="1"/>
  <c r="C459" i="1"/>
  <c r="H458" i="1"/>
  <c r="D458" i="1"/>
  <c r="C458" i="1"/>
  <c r="H457" i="1"/>
  <c r="D457" i="1"/>
  <c r="C457" i="1"/>
  <c r="D456" i="1"/>
  <c r="C456" i="1"/>
  <c r="D455" i="1"/>
  <c r="C455" i="1"/>
  <c r="D454" i="1"/>
  <c r="C454" i="1"/>
  <c r="D452" i="1"/>
  <c r="C452" i="1"/>
  <c r="G452" i="1" s="1"/>
  <c r="D451" i="1"/>
  <c r="C451" i="1"/>
  <c r="D450" i="1"/>
  <c r="C450" i="1"/>
  <c r="H449" i="1"/>
  <c r="D449" i="1"/>
  <c r="C449" i="1"/>
  <c r="H448" i="1"/>
  <c r="D448" i="1"/>
  <c r="C448" i="1"/>
  <c r="D447" i="1"/>
  <c r="C447" i="1"/>
  <c r="H446" i="1"/>
  <c r="D446" i="1"/>
  <c r="C446" i="1"/>
  <c r="H445" i="1"/>
  <c r="D445" i="1"/>
  <c r="C445" i="1"/>
  <c r="D444" i="1"/>
  <c r="C444" i="1"/>
  <c r="D443" i="1"/>
  <c r="C443" i="1"/>
  <c r="D442" i="1"/>
  <c r="C442" i="1"/>
  <c r="D441" i="1"/>
  <c r="G441" i="1" s="1"/>
  <c r="C441" i="1"/>
  <c r="D440" i="1"/>
  <c r="C440" i="1"/>
  <c r="D439" i="1"/>
  <c r="C439" i="1"/>
  <c r="G439" i="1" s="1"/>
  <c r="D438" i="1"/>
  <c r="G438" i="1" s="1"/>
  <c r="C438" i="1"/>
  <c r="D437" i="1"/>
  <c r="H437" i="1" s="1"/>
  <c r="C437" i="1"/>
  <c r="D436" i="1"/>
  <c r="G436" i="1" s="1"/>
  <c r="C436" i="1"/>
  <c r="G435" i="1"/>
  <c r="D435" i="1"/>
  <c r="H435" i="1" s="1"/>
  <c r="C435" i="1"/>
  <c r="D434" i="1"/>
  <c r="C434" i="1"/>
  <c r="G434" i="1" s="1"/>
  <c r="D433" i="1"/>
  <c r="C433" i="1"/>
  <c r="G433" i="1" s="1"/>
  <c r="D432" i="1"/>
  <c r="G432" i="1" s="1"/>
  <c r="C432" i="1"/>
  <c r="D431" i="1"/>
  <c r="H431" i="1" s="1"/>
  <c r="C431" i="1"/>
  <c r="D430" i="1"/>
  <c r="G430" i="1" s="1"/>
  <c r="C430" i="1"/>
  <c r="D429" i="1"/>
  <c r="C429" i="1"/>
  <c r="D428" i="1"/>
  <c r="G428" i="1" s="1"/>
  <c r="C428" i="1"/>
  <c r="H427" i="1"/>
  <c r="D427" i="1"/>
  <c r="G427" i="1" s="1"/>
  <c r="C427" i="1"/>
  <c r="D426" i="1"/>
  <c r="C426" i="1"/>
  <c r="D425" i="1"/>
  <c r="C425" i="1"/>
  <c r="D424" i="1"/>
  <c r="C424" i="1"/>
  <c r="G424" i="1" s="1"/>
  <c r="D423" i="1"/>
  <c r="C423" i="1"/>
  <c r="D422" i="1"/>
  <c r="G422" i="1" s="1"/>
  <c r="C422" i="1"/>
  <c r="D421" i="1"/>
  <c r="H420" i="1"/>
  <c r="G420" i="1"/>
  <c r="D420" i="1"/>
  <c r="C420" i="1"/>
  <c r="H419" i="1"/>
  <c r="G419" i="1"/>
  <c r="D419" i="1"/>
  <c r="C419" i="1"/>
  <c r="H418" i="1"/>
  <c r="G418" i="1"/>
  <c r="D418" i="1"/>
  <c r="C418" i="1"/>
  <c r="H417" i="1"/>
  <c r="G417" i="1"/>
  <c r="D417" i="1"/>
  <c r="C417" i="1"/>
  <c r="H416" i="1"/>
  <c r="G416" i="1"/>
  <c r="D416" i="1"/>
  <c r="C416" i="1"/>
  <c r="H413" i="1"/>
  <c r="G413" i="1"/>
  <c r="D413" i="1"/>
  <c r="C413" i="1"/>
  <c r="C412" i="1"/>
  <c r="D411" i="1"/>
  <c r="G411" i="1" s="1"/>
  <c r="C411" i="1"/>
  <c r="D406" i="1"/>
  <c r="C406" i="1"/>
  <c r="H406" i="1" s="1"/>
  <c r="D405" i="1"/>
  <c r="C405" i="1"/>
  <c r="D404" i="1"/>
  <c r="C404" i="1"/>
  <c r="H404" i="1" s="1"/>
  <c r="D401" i="1"/>
  <c r="C401" i="1"/>
  <c r="D400" i="1"/>
  <c r="C400" i="1"/>
  <c r="H400" i="1" s="1"/>
  <c r="G399" i="1"/>
  <c r="D399" i="1"/>
  <c r="C399" i="1"/>
  <c r="D398" i="1"/>
  <c r="C398" i="1"/>
  <c r="D397" i="1"/>
  <c r="C397" i="1"/>
  <c r="H397" i="1" s="1"/>
  <c r="D396" i="1"/>
  <c r="C396" i="1"/>
  <c r="D395" i="1"/>
  <c r="C395" i="1"/>
  <c r="H394" i="1"/>
  <c r="D394" i="1"/>
  <c r="C394" i="1"/>
  <c r="D393" i="1"/>
  <c r="H393" i="1" s="1"/>
  <c r="C393" i="1"/>
  <c r="D392" i="1"/>
  <c r="C392" i="1"/>
  <c r="H392" i="1" s="1"/>
  <c r="D391" i="1"/>
  <c r="C391" i="1"/>
  <c r="D390" i="1"/>
  <c r="C390" i="1"/>
  <c r="D389" i="1"/>
  <c r="C389" i="1"/>
  <c r="D388" i="1"/>
  <c r="C388" i="1"/>
  <c r="D387" i="1"/>
  <c r="C387" i="1"/>
  <c r="C386" i="1"/>
  <c r="H385" i="1"/>
  <c r="D385" i="1"/>
  <c r="C385" i="1"/>
  <c r="D384" i="1"/>
  <c r="C384" i="1"/>
  <c r="D383" i="1"/>
  <c r="C383" i="1"/>
  <c r="D382" i="1"/>
  <c r="C382" i="1"/>
  <c r="D381" i="1"/>
  <c r="C381" i="1"/>
  <c r="D380" i="1"/>
  <c r="C380" i="1"/>
  <c r="D379" i="1"/>
  <c r="C379" i="1"/>
  <c r="H379" i="1" s="1"/>
  <c r="D378" i="1"/>
  <c r="C378" i="1"/>
  <c r="D377" i="1"/>
  <c r="C377" i="1"/>
  <c r="D376" i="1"/>
  <c r="C376" i="1"/>
  <c r="D375" i="1"/>
  <c r="C375" i="1"/>
  <c r="H375" i="1" s="1"/>
  <c r="D374" i="1"/>
  <c r="C374" i="1"/>
  <c r="D373" i="1"/>
  <c r="C373" i="1"/>
  <c r="D372" i="1"/>
  <c r="C372" i="1"/>
  <c r="D371" i="1"/>
  <c r="C371" i="1"/>
  <c r="D370" i="1"/>
  <c r="C370" i="1"/>
  <c r="H369" i="1"/>
  <c r="D369" i="1"/>
  <c r="C369" i="1"/>
  <c r="D368" i="1"/>
  <c r="C368" i="1"/>
  <c r="D367" i="1"/>
  <c r="G367" i="1" s="1"/>
  <c r="C367" i="1"/>
  <c r="G366" i="1"/>
  <c r="D366" i="1"/>
  <c r="C366" i="1"/>
  <c r="D365" i="1"/>
  <c r="C365" i="1"/>
  <c r="D364" i="1"/>
  <c r="C364" i="1"/>
  <c r="D363" i="1"/>
  <c r="C363" i="1"/>
  <c r="D362" i="1"/>
  <c r="C362" i="1"/>
  <c r="D361" i="1"/>
  <c r="C361" i="1"/>
  <c r="H360" i="1"/>
  <c r="D360" i="1"/>
  <c r="C360" i="1"/>
  <c r="D359" i="1"/>
  <c r="C359" i="1"/>
  <c r="D357" i="1"/>
  <c r="C357" i="1"/>
  <c r="H357" i="1" s="1"/>
  <c r="D356" i="1"/>
  <c r="C356" i="1"/>
  <c r="D355" i="1"/>
  <c r="C355" i="1"/>
  <c r="D354" i="1"/>
  <c r="C354" i="1"/>
  <c r="G354" i="1" s="1"/>
  <c r="D353" i="1"/>
  <c r="C353" i="1"/>
  <c r="D352" i="1"/>
  <c r="C352" i="1"/>
  <c r="D351" i="1"/>
  <c r="C351" i="1"/>
  <c r="H350" i="1"/>
  <c r="D350" i="1"/>
  <c r="C350" i="1"/>
  <c r="D349" i="1"/>
  <c r="C349" i="1"/>
  <c r="H349" i="1" s="1"/>
  <c r="D348" i="1"/>
  <c r="C348" i="1"/>
  <c r="D347" i="1"/>
  <c r="D346" i="1"/>
  <c r="D344" i="1"/>
  <c r="G344" i="1" s="1"/>
  <c r="C344" i="1"/>
  <c r="D343" i="1"/>
  <c r="C343" i="1"/>
  <c r="G342" i="1"/>
  <c r="D342" i="1"/>
  <c r="C342" i="1"/>
  <c r="D341" i="1"/>
  <c r="C341" i="1"/>
  <c r="D340" i="1"/>
  <c r="D339" i="1"/>
  <c r="H338" i="1"/>
  <c r="D338" i="1"/>
  <c r="C338" i="1"/>
  <c r="D337" i="1"/>
  <c r="C337" i="1"/>
  <c r="H336" i="1"/>
  <c r="D336" i="1"/>
  <c r="C336" i="1"/>
  <c r="D335" i="1"/>
  <c r="C335" i="1"/>
  <c r="C334" i="1"/>
  <c r="D333" i="1"/>
  <c r="C333" i="1"/>
  <c r="D332" i="1"/>
  <c r="C332" i="1"/>
  <c r="D331" i="1"/>
  <c r="C331" i="1"/>
  <c r="H330" i="1"/>
  <c r="D330" i="1"/>
  <c r="C330" i="1"/>
  <c r="D329" i="1"/>
  <c r="C329" i="1"/>
  <c r="D328" i="1"/>
  <c r="C328" i="1"/>
  <c r="D327" i="1"/>
  <c r="C327" i="1"/>
  <c r="D326" i="1"/>
  <c r="C326" i="1"/>
  <c r="H326" i="1" s="1"/>
  <c r="D325" i="1"/>
  <c r="C325" i="1"/>
  <c r="D324" i="1"/>
  <c r="C324" i="1"/>
  <c r="D323" i="1"/>
  <c r="C323" i="1"/>
  <c r="D322" i="1"/>
  <c r="C322" i="1"/>
  <c r="G322" i="1" s="1"/>
  <c r="D321" i="1"/>
  <c r="C321" i="1"/>
  <c r="D320" i="1"/>
  <c r="C320" i="1"/>
  <c r="H320" i="1" s="1"/>
  <c r="D319" i="1"/>
  <c r="C319" i="1"/>
  <c r="D318" i="1"/>
  <c r="C318" i="1"/>
  <c r="D317" i="1"/>
  <c r="C317" i="1"/>
  <c r="D316" i="1"/>
  <c r="C316" i="1"/>
  <c r="G316" i="1" s="1"/>
  <c r="D315" i="1"/>
  <c r="C315" i="1"/>
  <c r="D314" i="1"/>
  <c r="H314" i="1" s="1"/>
  <c r="C314" i="1"/>
  <c r="D313" i="1"/>
  <c r="C313" i="1"/>
  <c r="D312" i="1"/>
  <c r="C312" i="1"/>
  <c r="D311" i="1"/>
  <c r="C311" i="1"/>
  <c r="H310" i="1"/>
  <c r="D310" i="1"/>
  <c r="C310" i="1"/>
  <c r="D309" i="1"/>
  <c r="C309" i="1"/>
  <c r="D308" i="1"/>
  <c r="C308" i="1"/>
  <c r="D307" i="1"/>
  <c r="C307" i="1"/>
  <c r="D305" i="1"/>
  <c r="C305" i="1"/>
  <c r="D304" i="1"/>
  <c r="C304" i="1"/>
  <c r="H303" i="1"/>
  <c r="D303" i="1"/>
  <c r="C303" i="1"/>
  <c r="D302" i="1"/>
  <c r="C302" i="1"/>
  <c r="D301" i="1"/>
  <c r="C301" i="1"/>
  <c r="D300" i="1"/>
  <c r="C300" i="1"/>
  <c r="D299" i="1"/>
  <c r="C299" i="1"/>
  <c r="D298" i="1"/>
  <c r="C298" i="1"/>
  <c r="D297" i="1"/>
  <c r="H297" i="1" s="1"/>
  <c r="C297" i="1"/>
  <c r="D296" i="1"/>
  <c r="C296" i="1"/>
  <c r="D295" i="1"/>
  <c r="C295" i="1"/>
  <c r="D292" i="1"/>
  <c r="C292" i="1"/>
  <c r="D291" i="1"/>
  <c r="C291" i="1"/>
  <c r="H291" i="1" s="1"/>
  <c r="D290" i="1"/>
  <c r="C290" i="1"/>
  <c r="D289" i="1"/>
  <c r="C289" i="1"/>
  <c r="D288" i="1"/>
  <c r="C288" i="1"/>
  <c r="D284" i="1"/>
  <c r="C284" i="1"/>
  <c r="H284" i="1" s="1"/>
  <c r="H283" i="1"/>
  <c r="D283" i="1"/>
  <c r="C283" i="1"/>
  <c r="D282" i="1"/>
  <c r="C282" i="1"/>
  <c r="H282" i="1" s="1"/>
  <c r="D281" i="1"/>
  <c r="C281" i="1"/>
  <c r="H280" i="1"/>
  <c r="G280" i="1"/>
  <c r="D280" i="1"/>
  <c r="C280" i="1"/>
  <c r="D279" i="1"/>
  <c r="C279" i="1"/>
  <c r="D278" i="1"/>
  <c r="C278" i="1"/>
  <c r="D277" i="1"/>
  <c r="C277" i="1"/>
  <c r="H276" i="1"/>
  <c r="G276" i="1"/>
  <c r="D276" i="1"/>
  <c r="C276" i="1"/>
  <c r="D275" i="1"/>
  <c r="C275" i="1"/>
  <c r="D274" i="1"/>
  <c r="C274" i="1"/>
  <c r="D273" i="1"/>
  <c r="C273" i="1"/>
  <c r="H272" i="1"/>
  <c r="G272" i="1"/>
  <c r="D272" i="1"/>
  <c r="C272" i="1"/>
  <c r="D271" i="1"/>
  <c r="C271" i="1"/>
  <c r="D270" i="1"/>
  <c r="C270" i="1"/>
  <c r="D269" i="1"/>
  <c r="C269" i="1"/>
  <c r="H268" i="1"/>
  <c r="G268" i="1"/>
  <c r="D268" i="1"/>
  <c r="C268" i="1"/>
  <c r="D267" i="1"/>
  <c r="C267" i="1"/>
  <c r="D266" i="1"/>
  <c r="C266" i="1"/>
  <c r="D265" i="1"/>
  <c r="C265" i="1"/>
  <c r="H264" i="1"/>
  <c r="G264" i="1"/>
  <c r="D264" i="1"/>
  <c r="C264" i="1"/>
  <c r="D263" i="1"/>
  <c r="C263" i="1"/>
  <c r="D262" i="1"/>
  <c r="C262" i="1"/>
  <c r="D261" i="1"/>
  <c r="C261" i="1"/>
  <c r="H260" i="1"/>
  <c r="G260" i="1"/>
  <c r="D260" i="1"/>
  <c r="C260" i="1"/>
  <c r="D258" i="1"/>
  <c r="C258" i="1"/>
  <c r="D257" i="1"/>
  <c r="C257" i="1"/>
  <c r="D256" i="1"/>
  <c r="C256" i="1"/>
  <c r="D255" i="1"/>
  <c r="D254" i="1"/>
  <c r="C254" i="1"/>
  <c r="D253" i="1"/>
  <c r="C253" i="1"/>
  <c r="D252" i="1"/>
  <c r="C252" i="1"/>
  <c r="H251" i="1"/>
  <c r="G251" i="1"/>
  <c r="D251" i="1"/>
  <c r="C251" i="1"/>
  <c r="D250" i="1"/>
  <c r="C250" i="1"/>
  <c r="D249" i="1"/>
  <c r="C249" i="1"/>
  <c r="D248" i="1"/>
  <c r="H247" i="1"/>
  <c r="G247" i="1"/>
  <c r="D247" i="1"/>
  <c r="C247" i="1"/>
  <c r="D246" i="1"/>
  <c r="C246" i="1"/>
  <c r="D245" i="1"/>
  <c r="C245" i="1"/>
  <c r="D244" i="1"/>
  <c r="C244" i="1"/>
  <c r="H243" i="1"/>
  <c r="G243" i="1"/>
  <c r="D243" i="1"/>
  <c r="C243" i="1"/>
  <c r="D242" i="1"/>
  <c r="C242" i="1"/>
  <c r="D241" i="1"/>
  <c r="C241" i="1"/>
  <c r="D240" i="1"/>
  <c r="C240" i="1"/>
  <c r="H239" i="1"/>
  <c r="G239" i="1"/>
  <c r="D239" i="1"/>
  <c r="C239" i="1"/>
  <c r="D238" i="1"/>
  <c r="C238" i="1"/>
  <c r="D237" i="1"/>
  <c r="C237" i="1"/>
  <c r="D236" i="1"/>
  <c r="D235" i="1"/>
  <c r="C235" i="1"/>
  <c r="H234" i="1"/>
  <c r="D234" i="1"/>
  <c r="C234" i="1"/>
  <c r="D233" i="1"/>
  <c r="C233" i="1"/>
  <c r="D232" i="1"/>
  <c r="C232" i="1"/>
  <c r="H232" i="1" s="1"/>
  <c r="D231" i="1"/>
  <c r="C231" i="1"/>
  <c r="D230" i="1"/>
  <c r="C230" i="1"/>
  <c r="H230" i="1" s="1"/>
  <c r="D229" i="1"/>
  <c r="C229" i="1"/>
  <c r="D228" i="1"/>
  <c r="C228" i="1"/>
  <c r="D227" i="1"/>
  <c r="C227" i="1"/>
  <c r="D226" i="1"/>
  <c r="C226" i="1"/>
  <c r="H225" i="1"/>
  <c r="G225" i="1"/>
  <c r="D225" i="1"/>
  <c r="C225" i="1"/>
  <c r="C224" i="1"/>
  <c r="D223" i="1"/>
  <c r="C223" i="1"/>
  <c r="G222" i="1"/>
  <c r="D222" i="1"/>
  <c r="C222" i="1"/>
  <c r="D221" i="1"/>
  <c r="C221" i="1"/>
  <c r="H219" i="1"/>
  <c r="D219" i="1"/>
  <c r="C219" i="1"/>
  <c r="G219" i="1" s="1"/>
  <c r="D218" i="1"/>
  <c r="C218" i="1"/>
  <c r="D217" i="1"/>
  <c r="C217" i="1"/>
  <c r="G217" i="1" s="1"/>
  <c r="D216" i="1"/>
  <c r="C216" i="1"/>
  <c r="D215" i="1"/>
  <c r="C215" i="1"/>
  <c r="D214" i="1"/>
  <c r="C214" i="1"/>
  <c r="D213" i="1"/>
  <c r="C213" i="1"/>
  <c r="G212" i="1"/>
  <c r="D212" i="1"/>
  <c r="C212" i="1"/>
  <c r="D210" i="1"/>
  <c r="C210" i="1"/>
  <c r="H210" i="1" s="1"/>
  <c r="D209" i="1"/>
  <c r="C209" i="1"/>
  <c r="G208" i="1"/>
  <c r="D208" i="1"/>
  <c r="C208" i="1"/>
  <c r="D207" i="1"/>
  <c r="C207" i="1"/>
  <c r="C206" i="1"/>
  <c r="D205" i="1"/>
  <c r="C205" i="1"/>
  <c r="G205" i="1" s="1"/>
  <c r="D204" i="1"/>
  <c r="H204" i="1" s="1"/>
  <c r="C204" i="1"/>
  <c r="D203" i="1"/>
  <c r="G203" i="1" s="1"/>
  <c r="C203" i="1"/>
  <c r="D202" i="1"/>
  <c r="C202" i="1"/>
  <c r="D201" i="1"/>
  <c r="C201" i="1"/>
  <c r="G201" i="1" s="1"/>
  <c r="D200" i="1"/>
  <c r="H200" i="1" s="1"/>
  <c r="C200" i="1"/>
  <c r="D199" i="1"/>
  <c r="G199" i="1" s="1"/>
  <c r="C199" i="1"/>
  <c r="D198" i="1"/>
  <c r="C198" i="1"/>
  <c r="D197" i="1"/>
  <c r="C197" i="1"/>
  <c r="G196" i="1"/>
  <c r="D196" i="1"/>
  <c r="C196" i="1"/>
  <c r="H196" i="1" s="1"/>
  <c r="D195" i="1"/>
  <c r="C195" i="1"/>
  <c r="H194" i="1"/>
  <c r="D194" i="1"/>
  <c r="C194" i="1"/>
  <c r="G194" i="1" s="1"/>
  <c r="D193" i="1"/>
  <c r="C193" i="1"/>
  <c r="D191" i="1"/>
  <c r="C191" i="1"/>
  <c r="D190" i="1"/>
  <c r="C190" i="1"/>
  <c r="D189" i="1"/>
  <c r="G189" i="1" s="1"/>
  <c r="C189" i="1"/>
  <c r="G188" i="1"/>
  <c r="D188" i="1"/>
  <c r="C188" i="1"/>
  <c r="H188" i="1" s="1"/>
  <c r="D187" i="1"/>
  <c r="C187" i="1"/>
  <c r="H187" i="1" s="1"/>
  <c r="D186" i="1"/>
  <c r="C186" i="1"/>
  <c r="D185" i="1"/>
  <c r="C185" i="1"/>
  <c r="H185" i="1" s="1"/>
  <c r="D184" i="1"/>
  <c r="C184" i="1"/>
  <c r="G183" i="1"/>
  <c r="D183" i="1"/>
  <c r="H183" i="1" s="1"/>
  <c r="C183" i="1"/>
  <c r="D182" i="1"/>
  <c r="C182" i="1"/>
  <c r="D181" i="1"/>
  <c r="C181" i="1"/>
  <c r="D180" i="1"/>
  <c r="C180" i="1"/>
  <c r="H179" i="1"/>
  <c r="D179" i="1"/>
  <c r="C179" i="1"/>
  <c r="D178" i="1"/>
  <c r="C178" i="1"/>
  <c r="H178" i="1" s="1"/>
  <c r="D177" i="1"/>
  <c r="C177" i="1"/>
  <c r="H177" i="1" s="1"/>
  <c r="D176" i="1"/>
  <c r="C176" i="1"/>
  <c r="D175" i="1"/>
  <c r="C175" i="1"/>
  <c r="D174" i="1"/>
  <c r="C174" i="1"/>
  <c r="C173" i="1"/>
  <c r="H172" i="1"/>
  <c r="D172" i="1"/>
  <c r="C172" i="1"/>
  <c r="G172" i="1" s="1"/>
  <c r="D171" i="1"/>
  <c r="C171" i="1"/>
  <c r="D170" i="1"/>
  <c r="G170" i="1" s="1"/>
  <c r="C170" i="1"/>
  <c r="D169" i="1"/>
  <c r="C169" i="1"/>
  <c r="H169" i="1" s="1"/>
  <c r="D168" i="1"/>
  <c r="C168" i="1"/>
  <c r="G168" i="1" s="1"/>
  <c r="D167" i="1"/>
  <c r="C167" i="1"/>
  <c r="D166" i="1"/>
  <c r="C166" i="1"/>
  <c r="H166" i="1" s="1"/>
  <c r="D165" i="1"/>
  <c r="H165" i="1" s="1"/>
  <c r="C165" i="1"/>
  <c r="D164" i="1"/>
  <c r="C164" i="1"/>
  <c r="D163" i="1"/>
  <c r="C163" i="1"/>
  <c r="D162" i="1"/>
  <c r="G162" i="1" s="1"/>
  <c r="C162" i="1"/>
  <c r="H161" i="1"/>
  <c r="G161" i="1"/>
  <c r="D161" i="1"/>
  <c r="C161" i="1"/>
  <c r="D160" i="1"/>
  <c r="C160" i="1"/>
  <c r="H160" i="1" s="1"/>
  <c r="D158" i="1"/>
  <c r="G158" i="1" s="1"/>
  <c r="C158" i="1"/>
  <c r="D157" i="1"/>
  <c r="H157" i="1" s="1"/>
  <c r="C157" i="1"/>
  <c r="D156" i="1"/>
  <c r="C156" i="1"/>
  <c r="D155" i="1"/>
  <c r="C155" i="1"/>
  <c r="D154" i="1"/>
  <c r="H154" i="1" s="1"/>
  <c r="C154" i="1"/>
  <c r="D153" i="1"/>
  <c r="C153" i="1"/>
  <c r="D152" i="1"/>
  <c r="C152" i="1"/>
  <c r="D151" i="1"/>
  <c r="C151" i="1"/>
  <c r="H150" i="1"/>
  <c r="G150" i="1"/>
  <c r="D150" i="1"/>
  <c r="C150" i="1"/>
  <c r="D149" i="1"/>
  <c r="C149" i="1"/>
  <c r="C148" i="1"/>
  <c r="D146" i="1"/>
  <c r="C146" i="1"/>
  <c r="H145" i="1"/>
  <c r="D145" i="1"/>
  <c r="C145" i="1"/>
  <c r="G145" i="1" s="1"/>
  <c r="D144" i="1"/>
  <c r="C144" i="1"/>
  <c r="D143" i="1"/>
  <c r="G143" i="1" s="1"/>
  <c r="C143" i="1"/>
  <c r="D142" i="1"/>
  <c r="C142" i="1"/>
  <c r="D141" i="1"/>
  <c r="C141" i="1"/>
  <c r="G141" i="1" s="1"/>
  <c r="D140" i="1"/>
  <c r="C140" i="1"/>
  <c r="D139" i="1"/>
  <c r="G139" i="1" s="1"/>
  <c r="C139" i="1"/>
  <c r="D138" i="1"/>
  <c r="C138" i="1"/>
  <c r="D137" i="1"/>
  <c r="C137" i="1"/>
  <c r="G137" i="1" s="1"/>
  <c r="D136" i="1"/>
  <c r="C136" i="1"/>
  <c r="G135" i="1"/>
  <c r="D135" i="1"/>
  <c r="C135" i="1"/>
  <c r="H135" i="1" s="1"/>
  <c r="D134" i="1"/>
  <c r="C134" i="1"/>
  <c r="H133" i="1"/>
  <c r="D133" i="1"/>
  <c r="C133" i="1"/>
  <c r="G133" i="1" s="1"/>
  <c r="D132" i="1"/>
  <c r="C132" i="1"/>
  <c r="D131" i="1"/>
  <c r="G131" i="1" s="1"/>
  <c r="C131" i="1"/>
  <c r="D130" i="1"/>
  <c r="C130" i="1"/>
  <c r="D129" i="1"/>
  <c r="C129" i="1"/>
  <c r="D128" i="1"/>
  <c r="C128" i="1"/>
  <c r="D127" i="1"/>
  <c r="H127" i="1" s="1"/>
  <c r="C127" i="1"/>
  <c r="D126" i="1"/>
  <c r="C126" i="1"/>
  <c r="H125" i="1"/>
  <c r="G125" i="1"/>
  <c r="D125" i="1"/>
  <c r="C125" i="1"/>
  <c r="D124" i="1"/>
  <c r="C124" i="1"/>
  <c r="D123" i="1"/>
  <c r="C123" i="1"/>
  <c r="D122" i="1"/>
  <c r="C122" i="1"/>
  <c r="C121" i="1"/>
  <c r="D119" i="1"/>
  <c r="C119" i="1"/>
  <c r="G119" i="1" s="1"/>
  <c r="D118" i="1"/>
  <c r="C118" i="1"/>
  <c r="D117" i="1"/>
  <c r="G117" i="1" s="1"/>
  <c r="C117" i="1"/>
  <c r="D116" i="1"/>
  <c r="C116" i="1"/>
  <c r="D115" i="1"/>
  <c r="C115" i="1"/>
  <c r="D114" i="1"/>
  <c r="C114" i="1"/>
  <c r="D113" i="1"/>
  <c r="C113" i="1"/>
  <c r="D112" i="1"/>
  <c r="C112" i="1"/>
  <c r="D111" i="1"/>
  <c r="G111" i="1" s="1"/>
  <c r="C111" i="1"/>
  <c r="D110" i="1"/>
  <c r="C110" i="1"/>
  <c r="D109" i="1"/>
  <c r="G109" i="1" s="1"/>
  <c r="C109" i="1"/>
  <c r="D108" i="1"/>
  <c r="C108" i="1"/>
  <c r="G107" i="1"/>
  <c r="D107" i="1"/>
  <c r="C107" i="1"/>
  <c r="D106" i="1"/>
  <c r="C106" i="1"/>
  <c r="D105" i="1"/>
  <c r="C105" i="1"/>
  <c r="D104" i="1"/>
  <c r="C104" i="1"/>
  <c r="C103" i="1"/>
  <c r="G101" i="1"/>
  <c r="D101" i="1"/>
  <c r="C101" i="1"/>
  <c r="H101" i="1" s="1"/>
  <c r="D100" i="1"/>
  <c r="C100" i="1"/>
  <c r="D99" i="1"/>
  <c r="H99" i="1" s="1"/>
  <c r="C99" i="1"/>
  <c r="D98" i="1"/>
  <c r="C98" i="1"/>
  <c r="H98" i="1" s="1"/>
  <c r="D97" i="1"/>
  <c r="C97" i="1"/>
  <c r="G97" i="1" s="1"/>
  <c r="D96" i="1"/>
  <c r="C96" i="1"/>
  <c r="D95" i="1"/>
  <c r="C95" i="1"/>
  <c r="H95" i="1" s="1"/>
  <c r="H94" i="1"/>
  <c r="D94" i="1"/>
  <c r="C94" i="1"/>
  <c r="D93" i="1"/>
  <c r="C93" i="1"/>
  <c r="D92" i="1"/>
  <c r="C92" i="1"/>
  <c r="D91" i="1"/>
  <c r="C91" i="1"/>
  <c r="H90" i="1"/>
  <c r="G90" i="1"/>
  <c r="D90" i="1"/>
  <c r="C90" i="1"/>
  <c r="D89" i="1"/>
  <c r="C89" i="1"/>
  <c r="D88" i="1"/>
  <c r="C88" i="1"/>
  <c r="D87" i="1"/>
  <c r="C87" i="1"/>
  <c r="H86" i="1"/>
  <c r="G86" i="1"/>
  <c r="D86" i="1"/>
  <c r="C86" i="1"/>
  <c r="D85" i="1"/>
  <c r="C85" i="1"/>
  <c r="H85" i="1" s="1"/>
  <c r="D84" i="1"/>
  <c r="C84" i="1"/>
  <c r="H84" i="1" s="1"/>
  <c r="D83" i="1"/>
  <c r="C83" i="1"/>
  <c r="D82" i="1"/>
  <c r="H82" i="1" s="1"/>
  <c r="C82" i="1"/>
  <c r="D81" i="1"/>
  <c r="C81" i="1"/>
  <c r="D80" i="1"/>
  <c r="H80" i="1" s="1"/>
  <c r="C80" i="1"/>
  <c r="C79" i="1"/>
  <c r="C78" i="1"/>
  <c r="D77" i="1"/>
  <c r="C77" i="1"/>
  <c r="H76" i="1"/>
  <c r="G76" i="1"/>
  <c r="D76" i="1"/>
  <c r="C76" i="1"/>
  <c r="D75" i="1"/>
  <c r="C75" i="1"/>
  <c r="H74" i="1"/>
  <c r="D74" i="1"/>
  <c r="C74" i="1"/>
  <c r="G74" i="1" s="1"/>
  <c r="D73" i="1"/>
  <c r="C73" i="1"/>
  <c r="H72" i="1"/>
  <c r="G72" i="1"/>
  <c r="D72" i="1"/>
  <c r="C72" i="1"/>
  <c r="D71" i="1"/>
  <c r="C71" i="1"/>
  <c r="H71" i="1" s="1"/>
  <c r="D70" i="1"/>
  <c r="C70" i="1"/>
  <c r="D69" i="1"/>
  <c r="C69" i="1"/>
  <c r="H68" i="1"/>
  <c r="G68" i="1"/>
  <c r="D68" i="1"/>
  <c r="C68" i="1"/>
  <c r="D67" i="1"/>
  <c r="C67" i="1"/>
  <c r="D66" i="1"/>
  <c r="C66" i="1"/>
  <c r="H66" i="1" s="1"/>
  <c r="D65" i="1"/>
  <c r="C65" i="1"/>
  <c r="D64" i="1"/>
  <c r="H64" i="1" s="1"/>
  <c r="C64" i="1"/>
  <c r="G64" i="1" s="1"/>
  <c r="D63" i="1"/>
  <c r="C63" i="1"/>
  <c r="H63" i="1" s="1"/>
  <c r="D62" i="1"/>
  <c r="C62" i="1"/>
  <c r="H62" i="1" s="1"/>
  <c r="G61" i="1"/>
  <c r="C61" i="1"/>
  <c r="H61" i="1" s="1"/>
  <c r="G60" i="1"/>
  <c r="D60" i="1"/>
  <c r="C60" i="1"/>
  <c r="H60" i="1" s="1"/>
  <c r="D59" i="1"/>
  <c r="C59" i="1"/>
  <c r="D58" i="1"/>
  <c r="C58" i="1"/>
  <c r="H58" i="1" s="1"/>
  <c r="D57" i="1"/>
  <c r="C57" i="1"/>
  <c r="H57" i="1" s="1"/>
  <c r="D56" i="1"/>
  <c r="H56" i="1" s="1"/>
  <c r="C56" i="1"/>
  <c r="G56" i="1" s="1"/>
  <c r="D55" i="1"/>
  <c r="G55" i="1" s="1"/>
  <c r="C55" i="1"/>
  <c r="D54" i="1"/>
  <c r="C54" i="1"/>
  <c r="G54" i="1" s="1"/>
  <c r="D53" i="1"/>
  <c r="C53" i="1"/>
  <c r="G53" i="1" s="1"/>
  <c r="D52" i="1"/>
  <c r="C52" i="1"/>
  <c r="G52" i="1" s="1"/>
  <c r="D51" i="1"/>
  <c r="C51" i="1"/>
  <c r="C50" i="1"/>
  <c r="D49" i="1"/>
  <c r="C49" i="1"/>
  <c r="D48" i="1"/>
  <c r="H48" i="1" s="1"/>
  <c r="C48" i="1"/>
  <c r="G48" i="1" s="1"/>
  <c r="D47" i="1"/>
  <c r="C47" i="1"/>
  <c r="C46" i="1"/>
  <c r="D45" i="1"/>
  <c r="C45" i="1"/>
  <c r="D44" i="1"/>
  <c r="C44" i="1"/>
  <c r="H44" i="1" s="1"/>
  <c r="D43" i="1"/>
  <c r="C43" i="1"/>
  <c r="G42" i="1"/>
  <c r="D42" i="1"/>
  <c r="C42" i="1"/>
  <c r="H42" i="1" s="1"/>
  <c r="D41" i="1"/>
  <c r="C41" i="1"/>
  <c r="D40" i="1"/>
  <c r="D39" i="1"/>
  <c r="H39" i="1" s="1"/>
  <c r="C39" i="1"/>
  <c r="D38" i="1"/>
  <c r="C38" i="1"/>
  <c r="D37" i="1"/>
  <c r="C37" i="1"/>
  <c r="D36" i="1"/>
  <c r="C36" i="1"/>
  <c r="D35" i="1"/>
  <c r="H35" i="1" s="1"/>
  <c r="C35" i="1"/>
  <c r="D34" i="1"/>
  <c r="C34" i="1"/>
  <c r="G33" i="1"/>
  <c r="D33" i="1"/>
  <c r="C33" i="1"/>
  <c r="H33" i="1" s="1"/>
  <c r="D32" i="1"/>
  <c r="C32" i="1"/>
  <c r="D31" i="1"/>
  <c r="C31" i="1"/>
  <c r="G31" i="1" s="1"/>
  <c r="D30" i="1"/>
  <c r="C30" i="1"/>
  <c r="D29" i="1"/>
  <c r="H29" i="1" s="1"/>
  <c r="C29" i="1"/>
  <c r="D28" i="1"/>
  <c r="C28" i="1"/>
  <c r="D27" i="1"/>
  <c r="C27" i="1"/>
  <c r="D26" i="1"/>
  <c r="C26" i="1"/>
  <c r="H25" i="1"/>
  <c r="D25" i="1"/>
  <c r="C25" i="1"/>
  <c r="G25" i="1" s="1"/>
  <c r="D24" i="1"/>
  <c r="C24" i="1"/>
  <c r="D23" i="1"/>
  <c r="H23" i="1" s="1"/>
  <c r="C23" i="1"/>
  <c r="D22" i="1"/>
  <c r="C22" i="1"/>
  <c r="D21" i="1"/>
  <c r="C21" i="1"/>
  <c r="H21" i="1" s="1"/>
  <c r="D20" i="1"/>
  <c r="C20" i="1"/>
  <c r="D19" i="1"/>
  <c r="G19" i="1" s="1"/>
  <c r="C19" i="1"/>
  <c r="D18" i="1"/>
  <c r="C18" i="1"/>
  <c r="D17" i="1"/>
  <c r="C17" i="1"/>
  <c r="H17" i="1" s="1"/>
  <c r="D16" i="1"/>
  <c r="C16" i="1"/>
  <c r="H15" i="1"/>
  <c r="D15" i="1"/>
  <c r="C15" i="1"/>
  <c r="G15" i="1" s="1"/>
  <c r="D14" i="1"/>
  <c r="C14" i="1"/>
  <c r="D13" i="1"/>
  <c r="C13" i="1"/>
  <c r="D12" i="1"/>
  <c r="C12" i="1"/>
  <c r="D11" i="1"/>
  <c r="G11" i="1" s="1"/>
  <c r="C11" i="1"/>
  <c r="D10" i="1"/>
  <c r="C10" i="1"/>
  <c r="D9" i="1"/>
  <c r="C9" i="1"/>
  <c r="D8" i="1"/>
  <c r="C8" i="1"/>
  <c r="D7" i="1"/>
  <c r="C7" i="1"/>
  <c r="G7" i="1" s="1"/>
  <c r="D6" i="1"/>
  <c r="C6" i="1"/>
  <c r="D5" i="1"/>
  <c r="C5" i="1"/>
  <c r="D4" i="1"/>
  <c r="C4" i="1"/>
  <c r="H839" i="1" l="1"/>
  <c r="H266" i="1"/>
  <c r="G266" i="1"/>
  <c r="H425" i="1"/>
  <c r="G425" i="1"/>
  <c r="H576" i="1"/>
  <c r="G576" i="1"/>
  <c r="H7" i="1"/>
  <c r="H31" i="1"/>
  <c r="H54" i="1"/>
  <c r="H262" i="1"/>
  <c r="G262" i="1"/>
  <c r="H278" i="1"/>
  <c r="G278" i="1"/>
  <c r="H5" i="1"/>
  <c r="H19" i="1"/>
  <c r="H97" i="1"/>
  <c r="H114" i="1"/>
  <c r="G114" i="1"/>
  <c r="G129" i="1"/>
  <c r="H143" i="1"/>
  <c r="G166" i="1"/>
  <c r="H170" i="1"/>
  <c r="H203" i="1"/>
  <c r="G563" i="1"/>
  <c r="H563" i="1"/>
  <c r="H582" i="1"/>
  <c r="G582" i="1"/>
  <c r="H88" i="1"/>
  <c r="G88" i="1"/>
  <c r="H227" i="1"/>
  <c r="G227" i="1"/>
  <c r="H9" i="1"/>
  <c r="H13" i="1"/>
  <c r="G23" i="1"/>
  <c r="G39" i="1"/>
  <c r="G50" i="1"/>
  <c r="H75" i="1"/>
  <c r="G82" i="1"/>
  <c r="H115" i="1"/>
  <c r="G115" i="1"/>
  <c r="H155" i="1"/>
  <c r="H208" i="1"/>
  <c r="H216" i="1"/>
  <c r="G216" i="1"/>
  <c r="H249" i="1"/>
  <c r="G249" i="1"/>
  <c r="H335" i="1"/>
  <c r="G352" i="1"/>
  <c r="H352" i="1"/>
  <c r="G440" i="1"/>
  <c r="G505" i="1"/>
  <c r="H586" i="1"/>
  <c r="G586" i="1"/>
  <c r="H245" i="1"/>
  <c r="G245" i="1"/>
  <c r="F259" i="4"/>
  <c r="C255" i="1"/>
  <c r="G58" i="1"/>
  <c r="G66" i="1"/>
  <c r="H89" i="1"/>
  <c r="H92" i="1"/>
  <c r="G92" i="1"/>
  <c r="H131" i="1"/>
  <c r="H137" i="1"/>
  <c r="H152" i="1"/>
  <c r="G152" i="1"/>
  <c r="G175" i="1"/>
  <c r="H270" i="1"/>
  <c r="G270" i="1"/>
  <c r="H388" i="1"/>
  <c r="G437" i="1"/>
  <c r="G573" i="1"/>
  <c r="H573" i="1"/>
  <c r="H580" i="1"/>
  <c r="G580" i="1"/>
  <c r="H883" i="1"/>
  <c r="G883" i="1"/>
  <c r="H899" i="1"/>
  <c r="G899" i="1"/>
  <c r="H922" i="1"/>
  <c r="G922" i="1"/>
  <c r="G444" i="1"/>
  <c r="H444" i="1"/>
  <c r="H116" i="1"/>
  <c r="G116" i="1"/>
  <c r="H253" i="1"/>
  <c r="G253" i="1"/>
  <c r="H467" i="1"/>
  <c r="H591" i="1"/>
  <c r="G591" i="1"/>
  <c r="H919" i="1"/>
  <c r="G919" i="1"/>
  <c r="G190" i="1"/>
  <c r="H190" i="1"/>
  <c r="H27" i="1"/>
  <c r="H37" i="1"/>
  <c r="G51" i="1"/>
  <c r="H59" i="1"/>
  <c r="H67" i="1"/>
  <c r="H70" i="1"/>
  <c r="G70" i="1"/>
  <c r="H93" i="1"/>
  <c r="H119" i="1"/>
  <c r="H141" i="1"/>
  <c r="H168" i="1"/>
  <c r="H201" i="1"/>
  <c r="H222" i="1"/>
  <c r="H237" i="1"/>
  <c r="G237" i="1"/>
  <c r="H257" i="1"/>
  <c r="G257" i="1"/>
  <c r="H274" i="1"/>
  <c r="G274" i="1"/>
  <c r="H366" i="1"/>
  <c r="H423" i="1"/>
  <c r="G423" i="1"/>
  <c r="G496" i="1"/>
  <c r="G566" i="1"/>
  <c r="H566" i="1"/>
  <c r="H584" i="1"/>
  <c r="G584" i="1"/>
  <c r="H597" i="1"/>
  <c r="G597" i="1"/>
  <c r="H11" i="1"/>
  <c r="H52" i="1"/>
  <c r="G62" i="1"/>
  <c r="G84" i="1"/>
  <c r="H117" i="1"/>
  <c r="H139" i="1"/>
  <c r="G191" i="1"/>
  <c r="H199" i="1"/>
  <c r="G214" i="1"/>
  <c r="G359" i="1"/>
  <c r="G431" i="1"/>
  <c r="G493" i="1"/>
  <c r="H578" i="1"/>
  <c r="G578" i="1"/>
  <c r="H603" i="1"/>
  <c r="G603" i="1"/>
  <c r="H123" i="1"/>
  <c r="G123" i="1"/>
  <c r="H163" i="1"/>
  <c r="G163" i="1"/>
  <c r="H241" i="1"/>
  <c r="G241" i="1"/>
  <c r="H401" i="1"/>
  <c r="G401" i="1"/>
  <c r="H589" i="1"/>
  <c r="G589" i="1"/>
  <c r="H875" i="1"/>
  <c r="G875" i="1"/>
  <c r="H891" i="1"/>
  <c r="G891" i="1"/>
  <c r="H907" i="1"/>
  <c r="G907" i="1"/>
  <c r="G454" i="1"/>
  <c r="H872" i="1"/>
  <c r="H880" i="1"/>
  <c r="H912" i="1"/>
  <c r="G912" i="1"/>
  <c r="H65" i="1"/>
  <c r="H73" i="1"/>
  <c r="H83" i="1"/>
  <c r="H91" i="1"/>
  <c r="H105" i="1"/>
  <c r="H122" i="1"/>
  <c r="G182" i="1"/>
  <c r="H207" i="1"/>
  <c r="G336" i="1"/>
  <c r="G356" i="1"/>
  <c r="G381" i="1"/>
  <c r="H399" i="1"/>
  <c r="G406" i="1"/>
  <c r="H454" i="1"/>
  <c r="G458" i="1"/>
  <c r="H484" i="1"/>
  <c r="G487" i="1"/>
  <c r="H490" i="1"/>
  <c r="G499" i="1"/>
  <c r="G570" i="1"/>
  <c r="H600" i="1"/>
  <c r="H609" i="1"/>
  <c r="H621" i="1"/>
  <c r="H627" i="1"/>
  <c r="H870" i="1"/>
  <c r="G872" i="1"/>
  <c r="H878" i="1"/>
  <c r="G880" i="1"/>
  <c r="G888" i="1"/>
  <c r="G896" i="1"/>
  <c r="G904" i="1"/>
  <c r="H916" i="1"/>
  <c r="G916" i="1"/>
  <c r="G925" i="1"/>
  <c r="H964" i="1"/>
  <c r="G971" i="1"/>
  <c r="H118" i="1"/>
  <c r="H167" i="1"/>
  <c r="H176" i="1"/>
  <c r="G193" i="1"/>
  <c r="H218" i="1"/>
  <c r="H231" i="1"/>
  <c r="H288" i="1"/>
  <c r="G305" i="1"/>
  <c r="G332" i="1"/>
  <c r="H344" i="1"/>
  <c r="G350" i="1"/>
  <c r="H432" i="1"/>
  <c r="G445" i="1"/>
  <c r="G448" i="1"/>
  <c r="G455" i="1"/>
  <c r="G462" i="1"/>
  <c r="G465" i="1"/>
  <c r="H873" i="1"/>
  <c r="H926" i="1"/>
  <c r="G926" i="1"/>
  <c r="G371" i="1"/>
  <c r="H426" i="1"/>
  <c r="H479" i="1"/>
  <c r="G567" i="1"/>
  <c r="H601" i="1"/>
  <c r="H607" i="1"/>
  <c r="H625" i="1"/>
  <c r="H920" i="1"/>
  <c r="G920" i="1"/>
  <c r="G571" i="1"/>
  <c r="H871" i="1"/>
  <c r="G873" i="1"/>
  <c r="G881" i="1"/>
  <c r="G889" i="1"/>
  <c r="G897" i="1"/>
  <c r="G905" i="1"/>
  <c r="H914" i="1"/>
  <c r="G914" i="1"/>
  <c r="G923" i="1"/>
  <c r="H969" i="1"/>
  <c r="G969" i="1"/>
  <c r="E50" i="4"/>
  <c r="D46" i="1" s="1"/>
  <c r="G46" i="1" s="1"/>
  <c r="H69" i="1"/>
  <c r="H77" i="1"/>
  <c r="H87" i="1"/>
  <c r="H126" i="1"/>
  <c r="H146" i="1"/>
  <c r="H158" i="1"/>
  <c r="H162" i="1"/>
  <c r="H174" i="1"/>
  <c r="H202" i="1"/>
  <c r="H205" i="1"/>
  <c r="H229" i="1"/>
  <c r="G283" i="1"/>
  <c r="G299" i="1"/>
  <c r="H351" i="1"/>
  <c r="G357" i="1"/>
  <c r="H365" i="1"/>
  <c r="G387" i="1"/>
  <c r="G426" i="1"/>
  <c r="H433" i="1"/>
  <c r="H439" i="1"/>
  <c r="G446" i="1"/>
  <c r="G449" i="1"/>
  <c r="G463" i="1"/>
  <c r="H495" i="1"/>
  <c r="H504" i="1"/>
  <c r="G565" i="1"/>
  <c r="G601" i="1"/>
  <c r="G607" i="1"/>
  <c r="H614" i="1"/>
  <c r="H622" i="1"/>
  <c r="G625" i="1"/>
  <c r="H628" i="1"/>
  <c r="G644" i="1"/>
  <c r="G876" i="1"/>
  <c r="G884" i="1"/>
  <c r="G892" i="1"/>
  <c r="G900" i="1"/>
  <c r="G908" i="1"/>
  <c r="G917" i="1"/>
  <c r="H924" i="1"/>
  <c r="G924" i="1"/>
  <c r="D515" i="4"/>
  <c r="F522" i="4"/>
  <c r="H96" i="1"/>
  <c r="H171" i="1"/>
  <c r="H209" i="1"/>
  <c r="G338" i="1"/>
  <c r="H354" i="1"/>
  <c r="G362" i="1"/>
  <c r="H391" i="1"/>
  <c r="H452" i="1"/>
  <c r="G457" i="1"/>
  <c r="H596" i="1"/>
  <c r="H605" i="1"/>
  <c r="H623" i="1"/>
  <c r="H631" i="1"/>
  <c r="H877" i="1"/>
  <c r="H918" i="1"/>
  <c r="G918" i="1"/>
  <c r="G962" i="1"/>
  <c r="G978" i="1"/>
  <c r="E7" i="4"/>
  <c r="F202" i="4"/>
  <c r="D252" i="4"/>
  <c r="F535" i="4"/>
  <c r="E60" i="9"/>
  <c r="B60" i="9" s="1"/>
  <c r="E88" i="9"/>
  <c r="B88" i="9" s="1"/>
  <c r="E91" i="9"/>
  <c r="E93" i="9"/>
  <c r="B93" i="9" s="1"/>
  <c r="E114" i="9"/>
  <c r="B114" i="9" s="1"/>
  <c r="E128" i="9"/>
  <c r="B128" i="9" s="1"/>
  <c r="E131" i="9"/>
  <c r="B131" i="9" s="1"/>
  <c r="E146" i="9"/>
  <c r="B146" i="9" s="1"/>
  <c r="E156" i="9"/>
  <c r="B156" i="9" s="1"/>
  <c r="F223" i="9"/>
  <c r="B223" i="9" s="1"/>
  <c r="F231" i="9"/>
  <c r="B231" i="9" s="1"/>
  <c r="F244" i="9"/>
  <c r="G958" i="1"/>
  <c r="H960" i="1"/>
  <c r="G967" i="1"/>
  <c r="G974" i="1"/>
  <c r="H976" i="1"/>
  <c r="G981" i="1"/>
  <c r="F98" i="4"/>
  <c r="F139" i="4"/>
  <c r="E152" i="4"/>
  <c r="F152" i="4" s="1"/>
  <c r="E567" i="4"/>
  <c r="D561" i="1" s="1"/>
  <c r="F652" i="4"/>
  <c r="E58" i="9"/>
  <c r="E74" i="9"/>
  <c r="E84" i="9"/>
  <c r="B84" i="9" s="1"/>
  <c r="E107" i="9"/>
  <c r="G928" i="1"/>
  <c r="G930" i="1"/>
  <c r="G932" i="1"/>
  <c r="G934" i="1"/>
  <c r="G936" i="1"/>
  <c r="G938" i="1"/>
  <c r="G940" i="1"/>
  <c r="G942" i="1"/>
  <c r="G944" i="1"/>
  <c r="G946" i="1"/>
  <c r="G948" i="1"/>
  <c r="G950" i="1"/>
  <c r="G952" i="1"/>
  <c r="G954" i="1"/>
  <c r="G956" i="1"/>
  <c r="G965" i="1"/>
  <c r="E215" i="4"/>
  <c r="D211" i="1" s="1"/>
  <c r="E421" i="4"/>
  <c r="D415" i="1" s="1"/>
  <c r="E472" i="4"/>
  <c r="D466" i="1" s="1"/>
  <c r="F603" i="4"/>
  <c r="G970" i="1"/>
  <c r="F169" i="4"/>
  <c r="D263" i="4"/>
  <c r="C259" i="1" s="1"/>
  <c r="E515" i="4"/>
  <c r="D509" i="1" s="1"/>
  <c r="E24" i="9"/>
  <c r="B24" i="9" s="1"/>
  <c r="E29" i="9"/>
  <c r="B29" i="9" s="1"/>
  <c r="E36" i="9"/>
  <c r="B36" i="9" s="1"/>
  <c r="E41" i="9"/>
  <c r="E46" i="9"/>
  <c r="B46" i="9" s="1"/>
  <c r="E51" i="9"/>
  <c r="E69" i="9"/>
  <c r="B69" i="9" s="1"/>
  <c r="E105" i="9"/>
  <c r="B105" i="9" s="1"/>
  <c r="E120" i="9"/>
  <c r="B120" i="9" s="1"/>
  <c r="E152" i="9"/>
  <c r="B152" i="9" s="1"/>
  <c r="F255" i="9"/>
  <c r="B255" i="9" s="1"/>
  <c r="F258" i="9"/>
  <c r="E311" i="4"/>
  <c r="D306" i="1" s="1"/>
  <c r="E363" i="4"/>
  <c r="D358" i="1" s="1"/>
  <c r="G966" i="1"/>
  <c r="H968" i="1"/>
  <c r="F164" i="4"/>
  <c r="F447" i="4"/>
  <c r="F617" i="4"/>
  <c r="E22" i="9"/>
  <c r="B22" i="9" s="1"/>
  <c r="E34" i="9"/>
  <c r="B34" i="9" s="1"/>
  <c r="E42" i="9"/>
  <c r="B42" i="9" s="1"/>
  <c r="E67" i="9"/>
  <c r="E85" i="9"/>
  <c r="B85" i="9" s="1"/>
  <c r="E98" i="9"/>
  <c r="B98" i="9" s="1"/>
  <c r="E103" i="9"/>
  <c r="B103" i="9" s="1"/>
  <c r="E121" i="9"/>
  <c r="B121" i="9" s="1"/>
  <c r="E148" i="9"/>
  <c r="B148" i="9" s="1"/>
  <c r="F215" i="9"/>
  <c r="B215" i="9" s="1"/>
  <c r="F217" i="9"/>
  <c r="B217" i="9" s="1"/>
  <c r="F225" i="9"/>
  <c r="B225" i="9" s="1"/>
  <c r="F251" i="9"/>
  <c r="F253" i="9"/>
  <c r="F261" i="9"/>
  <c r="B261" i="9" s="1"/>
  <c r="H10" i="1"/>
  <c r="G10" i="1"/>
  <c r="H18" i="1"/>
  <c r="G18" i="1"/>
  <c r="H26" i="1"/>
  <c r="G26" i="1"/>
  <c r="H240" i="1"/>
  <c r="G240" i="1"/>
  <c r="H265" i="1"/>
  <c r="G265" i="1"/>
  <c r="G281" i="1"/>
  <c r="H281" i="1"/>
  <c r="H304" i="1"/>
  <c r="G304" i="1"/>
  <c r="G373" i="1"/>
  <c r="H373" i="1"/>
  <c r="G80" i="1"/>
  <c r="H343" i="1"/>
  <c r="G343" i="1"/>
  <c r="H395" i="1"/>
  <c r="G395" i="1"/>
  <c r="G450" i="1"/>
  <c r="H450" i="1"/>
  <c r="G461" i="1"/>
  <c r="H461" i="1"/>
  <c r="G5" i="1"/>
  <c r="H8" i="1"/>
  <c r="G8" i="1"/>
  <c r="G13" i="1"/>
  <c r="H16" i="1"/>
  <c r="G16" i="1"/>
  <c r="G21" i="1"/>
  <c r="H24" i="1"/>
  <c r="G24" i="1"/>
  <c r="G29" i="1"/>
  <c r="H32" i="1"/>
  <c r="G32" i="1"/>
  <c r="G37" i="1"/>
  <c r="H49" i="1"/>
  <c r="G49" i="1"/>
  <c r="G95" i="1"/>
  <c r="G105" i="1"/>
  <c r="H109" i="1"/>
  <c r="H112" i="1"/>
  <c r="G112" i="1"/>
  <c r="H124" i="1"/>
  <c r="H129" i="1"/>
  <c r="H138" i="1"/>
  <c r="G138" i="1"/>
  <c r="H164" i="1"/>
  <c r="G164" i="1"/>
  <c r="H186" i="1"/>
  <c r="G228" i="1"/>
  <c r="H228" i="1"/>
  <c r="H238" i="1"/>
  <c r="G238" i="1"/>
  <c r="H246" i="1"/>
  <c r="G246" i="1"/>
  <c r="H254" i="1"/>
  <c r="G254" i="1"/>
  <c r="H263" i="1"/>
  <c r="G263" i="1"/>
  <c r="H271" i="1"/>
  <c r="G271" i="1"/>
  <c r="H279" i="1"/>
  <c r="G279" i="1"/>
  <c r="H292" i="1"/>
  <c r="G292" i="1"/>
  <c r="H370" i="1"/>
  <c r="G370" i="1"/>
  <c r="H41" i="1"/>
  <c r="G41" i="1"/>
  <c r="G63" i="1"/>
  <c r="G65" i="1"/>
  <c r="G67" i="1"/>
  <c r="G69" i="1"/>
  <c r="G71" i="1"/>
  <c r="G73" i="1"/>
  <c r="G75" i="1"/>
  <c r="G77" i="1"/>
  <c r="G83" i="1"/>
  <c r="G85" i="1"/>
  <c r="G87" i="1"/>
  <c r="G89" i="1"/>
  <c r="G91" i="1"/>
  <c r="G93" i="1"/>
  <c r="H106" i="1"/>
  <c r="G106" i="1"/>
  <c r="G130" i="1"/>
  <c r="H130" i="1"/>
  <c r="H151" i="1"/>
  <c r="G151" i="1"/>
  <c r="G235" i="1"/>
  <c r="H235" i="1"/>
  <c r="G289" i="1"/>
  <c r="H289" i="1"/>
  <c r="H321" i="1"/>
  <c r="G321" i="1"/>
  <c r="H353" i="1"/>
  <c r="G353" i="1"/>
  <c r="H389" i="1"/>
  <c r="G389" i="1"/>
  <c r="G510" i="1"/>
  <c r="H510" i="1"/>
  <c r="G514" i="1"/>
  <c r="H514" i="1"/>
  <c r="G518" i="1"/>
  <c r="H518" i="1"/>
  <c r="G524" i="1"/>
  <c r="H524" i="1"/>
  <c r="G528" i="1"/>
  <c r="H528" i="1"/>
  <c r="G532" i="1"/>
  <c r="H532" i="1"/>
  <c r="G536" i="1"/>
  <c r="H536" i="1"/>
  <c r="G540" i="1"/>
  <c r="H540" i="1"/>
  <c r="G544" i="1"/>
  <c r="H544" i="1"/>
  <c r="G548" i="1"/>
  <c r="H548" i="1"/>
  <c r="G552" i="1"/>
  <c r="H552" i="1"/>
  <c r="G556" i="1"/>
  <c r="H556" i="1"/>
  <c r="G560" i="1"/>
  <c r="H560" i="1"/>
  <c r="H594" i="1"/>
  <c r="G594" i="1"/>
  <c r="H14" i="1"/>
  <c r="G14" i="1"/>
  <c r="G27" i="1"/>
  <c r="H30" i="1"/>
  <c r="G30" i="1"/>
  <c r="H38" i="1"/>
  <c r="G38" i="1"/>
  <c r="H47" i="1"/>
  <c r="G47" i="1"/>
  <c r="H81" i="1"/>
  <c r="G127" i="1"/>
  <c r="H136" i="1"/>
  <c r="G136" i="1"/>
  <c r="H144" i="1"/>
  <c r="G144" i="1"/>
  <c r="H213" i="1"/>
  <c r="G213" i="1"/>
  <c r="G226" i="1"/>
  <c r="H226" i="1"/>
  <c r="H244" i="1"/>
  <c r="G244" i="1"/>
  <c r="H252" i="1"/>
  <c r="G252" i="1"/>
  <c r="H261" i="1"/>
  <c r="G261" i="1"/>
  <c r="H269" i="1"/>
  <c r="G269" i="1"/>
  <c r="H277" i="1"/>
  <c r="G277" i="1"/>
  <c r="G318" i="1"/>
  <c r="H318" i="1"/>
  <c r="H364" i="1"/>
  <c r="G564" i="1"/>
  <c r="H564" i="1"/>
  <c r="H132" i="1"/>
  <c r="G132" i="1"/>
  <c r="H140" i="1"/>
  <c r="G140" i="1"/>
  <c r="H256" i="1"/>
  <c r="G256" i="1"/>
  <c r="H273" i="1"/>
  <c r="G273" i="1"/>
  <c r="H355" i="1"/>
  <c r="G355" i="1"/>
  <c r="G301" i="1"/>
  <c r="H301" i="1"/>
  <c r="H6" i="1"/>
  <c r="G6" i="1"/>
  <c r="H22" i="1"/>
  <c r="G22" i="1"/>
  <c r="G35" i="1"/>
  <c r="G44" i="1"/>
  <c r="H55" i="1"/>
  <c r="G59" i="1"/>
  <c r="G99" i="1"/>
  <c r="H107" i="1"/>
  <c r="H110" i="1"/>
  <c r="G110" i="1"/>
  <c r="G113" i="1"/>
  <c r="G197" i="1"/>
  <c r="H197" i="1"/>
  <c r="H223" i="1"/>
  <c r="G223" i="1"/>
  <c r="H311" i="1"/>
  <c r="G311" i="1"/>
  <c r="H337" i="1"/>
  <c r="G337" i="1"/>
  <c r="H361" i="1"/>
  <c r="G361" i="1"/>
  <c r="H429" i="1"/>
  <c r="G429" i="1"/>
  <c r="H34" i="1"/>
  <c r="G34" i="1"/>
  <c r="H108" i="1"/>
  <c r="G108" i="1"/>
  <c r="H327" i="1"/>
  <c r="G327" i="1"/>
  <c r="G447" i="1"/>
  <c r="H447" i="1"/>
  <c r="H4" i="1"/>
  <c r="G4" i="1"/>
  <c r="G9" i="1"/>
  <c r="H12" i="1"/>
  <c r="G12" i="1"/>
  <c r="G17" i="1"/>
  <c r="H20" i="1"/>
  <c r="G20" i="1"/>
  <c r="H28" i="1"/>
  <c r="G28" i="1"/>
  <c r="H36" i="1"/>
  <c r="G36" i="1"/>
  <c r="H53" i="1"/>
  <c r="G57" i="1"/>
  <c r="H104" i="1"/>
  <c r="G104" i="1"/>
  <c r="G118" i="1"/>
  <c r="H128" i="1"/>
  <c r="H134" i="1"/>
  <c r="G134" i="1"/>
  <c r="H142" i="1"/>
  <c r="G142" i="1"/>
  <c r="H175" i="1"/>
  <c r="H191" i="1"/>
  <c r="G209" i="1"/>
  <c r="H217" i="1"/>
  <c r="H233" i="1"/>
  <c r="G233" i="1"/>
  <c r="H242" i="1"/>
  <c r="G242" i="1"/>
  <c r="H250" i="1"/>
  <c r="G250" i="1"/>
  <c r="H258" i="1"/>
  <c r="G258" i="1"/>
  <c r="H267" i="1"/>
  <c r="G267" i="1"/>
  <c r="H275" i="1"/>
  <c r="G275" i="1"/>
  <c r="G308" i="1"/>
  <c r="H308" i="1"/>
  <c r="G383" i="1"/>
  <c r="H383" i="1"/>
  <c r="H43" i="1"/>
  <c r="G43" i="1"/>
  <c r="G153" i="1"/>
  <c r="H153" i="1"/>
  <c r="H215" i="1"/>
  <c r="G215" i="1"/>
  <c r="G324" i="1"/>
  <c r="H324" i="1"/>
  <c r="H45" i="1"/>
  <c r="G45" i="1"/>
  <c r="H51" i="1"/>
  <c r="H100" i="1"/>
  <c r="H111" i="1"/>
  <c r="H156" i="1"/>
  <c r="G156" i="1"/>
  <c r="G348" i="1"/>
  <c r="H348" i="1"/>
  <c r="H376" i="1"/>
  <c r="G376" i="1"/>
  <c r="H483" i="1"/>
  <c r="H492" i="1"/>
  <c r="G492" i="1"/>
  <c r="G180" i="1"/>
  <c r="G195" i="1"/>
  <c r="H221" i="1"/>
  <c r="G295" i="1"/>
  <c r="H298" i="1"/>
  <c r="G298" i="1"/>
  <c r="G312" i="1"/>
  <c r="H315" i="1"/>
  <c r="G315" i="1"/>
  <c r="G328" i="1"/>
  <c r="H331" i="1"/>
  <c r="G331" i="1"/>
  <c r="H341" i="1"/>
  <c r="G377" i="1"/>
  <c r="H380" i="1"/>
  <c r="G380" i="1"/>
  <c r="G390" i="1"/>
  <c r="H390" i="1"/>
  <c r="G398" i="1"/>
  <c r="H398" i="1"/>
  <c r="G451" i="1"/>
  <c r="H451" i="1"/>
  <c r="G464" i="1"/>
  <c r="H464" i="1"/>
  <c r="H507" i="1"/>
  <c r="H511" i="1"/>
  <c r="G511" i="1"/>
  <c r="H595" i="1"/>
  <c r="H624" i="1"/>
  <c r="G624" i="1"/>
  <c r="H290" i="1"/>
  <c r="G290" i="1"/>
  <c r="H309" i="1"/>
  <c r="G309" i="1"/>
  <c r="H325" i="1"/>
  <c r="G325" i="1"/>
  <c r="H374" i="1"/>
  <c r="G374" i="1"/>
  <c r="G442" i="1"/>
  <c r="H442" i="1"/>
  <c r="G568" i="1"/>
  <c r="H568" i="1"/>
  <c r="H647" i="1"/>
  <c r="G647" i="1"/>
  <c r="G96" i="1"/>
  <c r="G98" i="1"/>
  <c r="G100" i="1"/>
  <c r="G122" i="1"/>
  <c r="G124" i="1"/>
  <c r="G126" i="1"/>
  <c r="G128" i="1"/>
  <c r="H149" i="1"/>
  <c r="G160" i="1"/>
  <c r="G167" i="1"/>
  <c r="G169" i="1"/>
  <c r="G171" i="1"/>
  <c r="G178" i="1"/>
  <c r="H181" i="1"/>
  <c r="H184" i="1"/>
  <c r="G187" i="1"/>
  <c r="H195" i="1"/>
  <c r="G200" i="1"/>
  <c r="G202" i="1"/>
  <c r="G204" i="1"/>
  <c r="G210" i="1"/>
  <c r="G221" i="1"/>
  <c r="G231" i="1"/>
  <c r="G284" i="1"/>
  <c r="H295" i="1"/>
  <c r="H302" i="1"/>
  <c r="G302" i="1"/>
  <c r="H312" i="1"/>
  <c r="H319" i="1"/>
  <c r="G319" i="1"/>
  <c r="H328" i="1"/>
  <c r="G335" i="1"/>
  <c r="G341" i="1"/>
  <c r="G351" i="1"/>
  <c r="G365" i="1"/>
  <c r="H368" i="1"/>
  <c r="G368" i="1"/>
  <c r="H377" i="1"/>
  <c r="H384" i="1"/>
  <c r="G384" i="1"/>
  <c r="H387" i="1"/>
  <c r="G393" i="1"/>
  <c r="H436" i="1"/>
  <c r="H455" i="1"/>
  <c r="G484" i="1"/>
  <c r="H499" i="1"/>
  <c r="H571" i="1"/>
  <c r="H610" i="1"/>
  <c r="G610" i="1"/>
  <c r="G94" i="1"/>
  <c r="G174" i="1"/>
  <c r="G176" i="1"/>
  <c r="G185" i="1"/>
  <c r="H193" i="1"/>
  <c r="G198" i="1"/>
  <c r="H214" i="1"/>
  <c r="G218" i="1"/>
  <c r="G229" i="1"/>
  <c r="G234" i="1"/>
  <c r="G282" i="1"/>
  <c r="G291" i="1"/>
  <c r="H296" i="1"/>
  <c r="G296" i="1"/>
  <c r="H305" i="1"/>
  <c r="G310" i="1"/>
  <c r="H313" i="1"/>
  <c r="G313" i="1"/>
  <c r="H322" i="1"/>
  <c r="G326" i="1"/>
  <c r="H329" i="1"/>
  <c r="G329" i="1"/>
  <c r="H342" i="1"/>
  <c r="G349" i="1"/>
  <c r="H359" i="1"/>
  <c r="H362" i="1"/>
  <c r="H371" i="1"/>
  <c r="G375" i="1"/>
  <c r="H378" i="1"/>
  <c r="G378" i="1"/>
  <c r="G396" i="1"/>
  <c r="H396" i="1"/>
  <c r="G443" i="1"/>
  <c r="H443" i="1"/>
  <c r="G456" i="1"/>
  <c r="H456" i="1"/>
  <c r="G459" i="1"/>
  <c r="H459" i="1"/>
  <c r="G569" i="1"/>
  <c r="H569" i="1"/>
  <c r="G572" i="1"/>
  <c r="H572" i="1"/>
  <c r="G622" i="1"/>
  <c r="G179" i="1"/>
  <c r="H212" i="1"/>
  <c r="G232" i="1"/>
  <c r="H299" i="1"/>
  <c r="G303" i="1"/>
  <c r="H307" i="1"/>
  <c r="G307" i="1"/>
  <c r="H316" i="1"/>
  <c r="G320" i="1"/>
  <c r="H323" i="1"/>
  <c r="G323" i="1"/>
  <c r="H332" i="1"/>
  <c r="H356" i="1"/>
  <c r="H363" i="1"/>
  <c r="G363" i="1"/>
  <c r="G369" i="1"/>
  <c r="H372" i="1"/>
  <c r="G372" i="1"/>
  <c r="H381" i="1"/>
  <c r="G385" i="1"/>
  <c r="G391" i="1"/>
  <c r="H428" i="1"/>
  <c r="H491" i="1"/>
  <c r="G508" i="1"/>
  <c r="H513" i="1"/>
  <c r="G513" i="1"/>
  <c r="H517" i="1"/>
  <c r="G517" i="1"/>
  <c r="H521" i="1"/>
  <c r="G521" i="1"/>
  <c r="H527" i="1"/>
  <c r="G527" i="1"/>
  <c r="H531" i="1"/>
  <c r="G531" i="1"/>
  <c r="H535" i="1"/>
  <c r="G535" i="1"/>
  <c r="H539" i="1"/>
  <c r="G539" i="1"/>
  <c r="H543" i="1"/>
  <c r="G543" i="1"/>
  <c r="H547" i="1"/>
  <c r="G547" i="1"/>
  <c r="H551" i="1"/>
  <c r="G551" i="1"/>
  <c r="H555" i="1"/>
  <c r="G555" i="1"/>
  <c r="H559" i="1"/>
  <c r="G559" i="1"/>
  <c r="H602" i="1"/>
  <c r="G602" i="1"/>
  <c r="G230" i="1"/>
  <c r="G297" i="1"/>
  <c r="H300" i="1"/>
  <c r="G300" i="1"/>
  <c r="G314" i="1"/>
  <c r="H317" i="1"/>
  <c r="G317" i="1"/>
  <c r="G330" i="1"/>
  <c r="H333" i="1"/>
  <c r="G333" i="1"/>
  <c r="G379" i="1"/>
  <c r="H382" i="1"/>
  <c r="G382" i="1"/>
  <c r="G397" i="1"/>
  <c r="G400" i="1"/>
  <c r="H440" i="1"/>
  <c r="G460" i="1"/>
  <c r="H460" i="1"/>
  <c r="H503" i="1"/>
  <c r="G177" i="1"/>
  <c r="G360" i="1"/>
  <c r="G404" i="1"/>
  <c r="H430" i="1"/>
  <c r="H438" i="1"/>
  <c r="H485" i="1"/>
  <c r="H493" i="1"/>
  <c r="H501" i="1"/>
  <c r="G646" i="1"/>
  <c r="H206" i="1"/>
  <c r="H412" i="1"/>
  <c r="B58" i="9"/>
  <c r="E101" i="9"/>
  <c r="B101" i="9" s="1"/>
  <c r="F226" i="9"/>
  <c r="B226" i="9" s="1"/>
  <c r="B229" i="9"/>
  <c r="H515" i="1"/>
  <c r="G515" i="1"/>
  <c r="H519" i="1"/>
  <c r="G519" i="1"/>
  <c r="H525" i="1"/>
  <c r="G525" i="1"/>
  <c r="H529" i="1"/>
  <c r="G529" i="1"/>
  <c r="H533" i="1"/>
  <c r="G533" i="1"/>
  <c r="H537" i="1"/>
  <c r="G537" i="1"/>
  <c r="H541" i="1"/>
  <c r="G541" i="1"/>
  <c r="H545" i="1"/>
  <c r="G545" i="1"/>
  <c r="H549" i="1"/>
  <c r="G549" i="1"/>
  <c r="H553" i="1"/>
  <c r="G553" i="1"/>
  <c r="H557" i="1"/>
  <c r="G557" i="1"/>
  <c r="E72" i="9"/>
  <c r="B72" i="9" s="1"/>
  <c r="F237" i="9"/>
  <c r="B268" i="9"/>
  <c r="G288" i="1"/>
  <c r="G394" i="1"/>
  <c r="H405" i="1"/>
  <c r="H424" i="1"/>
  <c r="H434" i="1"/>
  <c r="H481" i="1"/>
  <c r="H489" i="1"/>
  <c r="H497" i="1"/>
  <c r="H505" i="1"/>
  <c r="G598" i="1"/>
  <c r="G606" i="1"/>
  <c r="G620" i="1"/>
  <c r="G628" i="1"/>
  <c r="G641" i="1"/>
  <c r="G648" i="1"/>
  <c r="E155" i="9"/>
  <c r="B155" i="9" s="1"/>
  <c r="B258" i="9"/>
  <c r="G392" i="1"/>
  <c r="H422" i="1"/>
  <c r="G512" i="1"/>
  <c r="H512" i="1"/>
  <c r="G516" i="1"/>
  <c r="H516" i="1"/>
  <c r="G520" i="1"/>
  <c r="H520" i="1"/>
  <c r="G526" i="1"/>
  <c r="H526" i="1"/>
  <c r="G530" i="1"/>
  <c r="H530" i="1"/>
  <c r="G534" i="1"/>
  <c r="H534" i="1"/>
  <c r="G538" i="1"/>
  <c r="H538" i="1"/>
  <c r="G542" i="1"/>
  <c r="H542" i="1"/>
  <c r="G546" i="1"/>
  <c r="H546" i="1"/>
  <c r="G550" i="1"/>
  <c r="H550" i="1"/>
  <c r="G554" i="1"/>
  <c r="H554" i="1"/>
  <c r="G558" i="1"/>
  <c r="H558" i="1"/>
  <c r="H567" i="1"/>
  <c r="H613" i="1"/>
  <c r="G613" i="1"/>
  <c r="H642" i="1"/>
  <c r="G642" i="1"/>
  <c r="E27" i="9"/>
  <c r="B27" i="9" s="1"/>
  <c r="E65" i="9"/>
  <c r="B65" i="9" s="1"/>
  <c r="G388" i="1"/>
  <c r="H641" i="1"/>
  <c r="H646" i="1"/>
  <c r="H648" i="1"/>
  <c r="H224" i="1"/>
  <c r="E115" i="9"/>
  <c r="B115" i="9" s="1"/>
  <c r="E117" i="9"/>
  <c r="B117" i="9" s="1"/>
  <c r="E122" i="9"/>
  <c r="B122" i="9" s="1"/>
  <c r="E138" i="9"/>
  <c r="B138" i="9" s="1"/>
  <c r="F220" i="9"/>
  <c r="B220" i="9" s="1"/>
  <c r="F269" i="9"/>
  <c r="B269" i="9" s="1"/>
  <c r="E123" i="9"/>
  <c r="E136" i="9"/>
  <c r="B136" i="9" s="1"/>
  <c r="E139" i="9"/>
  <c r="B139" i="9" s="1"/>
  <c r="F214" i="9"/>
  <c r="B214" i="9" s="1"/>
  <c r="F221" i="9"/>
  <c r="F224" i="9"/>
  <c r="F233" i="9"/>
  <c r="B233" i="9" s="1"/>
  <c r="B236" i="9"/>
  <c r="F240" i="9"/>
  <c r="F249" i="9"/>
  <c r="B249" i="9" s="1"/>
  <c r="E73" i="9"/>
  <c r="B73" i="9" s="1"/>
  <c r="E90" i="9"/>
  <c r="B90" i="9" s="1"/>
  <c r="E97" i="9"/>
  <c r="B97" i="9" s="1"/>
  <c r="E130" i="9"/>
  <c r="B130" i="9" s="1"/>
  <c r="E158" i="9"/>
  <c r="B158" i="9" s="1"/>
  <c r="B252" i="9"/>
  <c r="F254" i="9"/>
  <c r="B254" i="9" s="1"/>
  <c r="G980" i="1"/>
  <c r="G982" i="1"/>
  <c r="E35" i="9"/>
  <c r="B35" i="9" s="1"/>
  <c r="E26" i="9"/>
  <c r="B26" i="9" s="1"/>
  <c r="E38" i="9"/>
  <c r="B38" i="9" s="1"/>
  <c r="E52" i="9"/>
  <c r="B52" i="9" s="1"/>
  <c r="E64" i="9"/>
  <c r="B64" i="9" s="1"/>
  <c r="B74" i="9"/>
  <c r="E76" i="9"/>
  <c r="B76" i="9" s="1"/>
  <c r="E79" i="9"/>
  <c r="B79" i="9" s="1"/>
  <c r="E154" i="9"/>
  <c r="B154" i="9" s="1"/>
  <c r="B228" i="9"/>
  <c r="F234" i="9"/>
  <c r="B234" i="9" s="1"/>
  <c r="B248" i="9"/>
  <c r="F264" i="9"/>
  <c r="G612" i="1"/>
  <c r="B237" i="9"/>
  <c r="B244" i="9"/>
  <c r="B260" i="9"/>
  <c r="G649" i="1"/>
  <c r="B275" i="9"/>
  <c r="G643" i="1"/>
  <c r="H645" i="1"/>
  <c r="G611" i="1"/>
  <c r="G614" i="1"/>
  <c r="E593" i="4"/>
  <c r="D587" i="1" s="1"/>
  <c r="H441" i="1"/>
  <c r="F227" i="9"/>
  <c r="B227" i="9" s="1"/>
  <c r="F427" i="4"/>
  <c r="G405" i="1"/>
  <c r="H411" i="1"/>
  <c r="E273" i="9"/>
  <c r="B273" i="9" s="1"/>
  <c r="G412" i="1"/>
  <c r="D386" i="1"/>
  <c r="H367" i="1"/>
  <c r="G364" i="1"/>
  <c r="E644" i="4"/>
  <c r="D638" i="1" s="1"/>
  <c r="F417" i="4"/>
  <c r="F210" i="4"/>
  <c r="G206" i="1"/>
  <c r="G207" i="1"/>
  <c r="H198" i="1"/>
  <c r="E196" i="4"/>
  <c r="D192" i="1" s="1"/>
  <c r="H189" i="1"/>
  <c r="G184" i="1"/>
  <c r="G186" i="1"/>
  <c r="F188" i="4"/>
  <c r="H180" i="1"/>
  <c r="H182" i="1"/>
  <c r="E44" i="9"/>
  <c r="B44" i="9" s="1"/>
  <c r="G181" i="1"/>
  <c r="E45" i="9"/>
  <c r="B45" i="9" s="1"/>
  <c r="H173" i="1"/>
  <c r="G173" i="1"/>
  <c r="F177" i="4"/>
  <c r="G165" i="1"/>
  <c r="G155" i="1"/>
  <c r="G157" i="1"/>
  <c r="G154" i="1"/>
  <c r="E40" i="9"/>
  <c r="B40" i="9" s="1"/>
  <c r="F218" i="9"/>
  <c r="B218" i="9" s="1"/>
  <c r="G149" i="1"/>
  <c r="F153" i="4"/>
  <c r="G146" i="1"/>
  <c r="F133" i="4"/>
  <c r="H113" i="1"/>
  <c r="E106" i="4"/>
  <c r="D102" i="1" s="1"/>
  <c r="H78" i="1"/>
  <c r="G78" i="1"/>
  <c r="F83" i="4"/>
  <c r="D79" i="1"/>
  <c r="G81" i="1"/>
  <c r="F82" i="4"/>
  <c r="H1478" i="1"/>
  <c r="G1478" i="1"/>
  <c r="J1478" i="1"/>
  <c r="H1502" i="1"/>
  <c r="G1502" i="1"/>
  <c r="D151" i="4"/>
  <c r="H1440" i="1"/>
  <c r="G1440" i="1"/>
  <c r="I1440" i="1" s="1"/>
  <c r="J1440" i="1"/>
  <c r="H1486" i="1"/>
  <c r="G1486" i="1"/>
  <c r="H1521" i="1"/>
  <c r="G1521" i="1"/>
  <c r="F106" i="4"/>
  <c r="C102" i="1"/>
  <c r="H1531" i="1"/>
  <c r="G1531" i="1"/>
  <c r="H1547" i="1"/>
  <c r="G1547" i="1"/>
  <c r="H1537" i="1"/>
  <c r="G1537" i="1"/>
  <c r="H1553" i="1"/>
  <c r="G1553" i="1"/>
  <c r="H1444" i="1"/>
  <c r="G1444" i="1"/>
  <c r="J1444" i="1"/>
  <c r="H1563" i="1"/>
  <c r="G1563" i="1"/>
  <c r="G224" i="1"/>
  <c r="H1211" i="1"/>
  <c r="I1450" i="1"/>
  <c r="H1458" i="1"/>
  <c r="I1467" i="1"/>
  <c r="G1508" i="1"/>
  <c r="H1508" i="1"/>
  <c r="H1569" i="1"/>
  <c r="G1569" i="1"/>
  <c r="I1456" i="1"/>
  <c r="G1492" i="1"/>
  <c r="H1492" i="1"/>
  <c r="E298" i="4"/>
  <c r="D294" i="1"/>
  <c r="I1441" i="1"/>
  <c r="D3" i="1"/>
  <c r="E6" i="4"/>
  <c r="H1472" i="1"/>
  <c r="D124" i="4"/>
  <c r="F125" i="4"/>
  <c r="F263" i="4"/>
  <c r="D344" i="4"/>
  <c r="F345" i="4"/>
  <c r="F599" i="4"/>
  <c r="D593" i="4"/>
  <c r="D7" i="5"/>
  <c r="F8" i="5"/>
  <c r="H29" i="3"/>
  <c r="C236" i="1"/>
  <c r="C340" i="1"/>
  <c r="C986" i="1"/>
  <c r="C1436" i="1"/>
  <c r="G1442" i="1"/>
  <c r="D1453" i="1"/>
  <c r="H1453" i="1" s="1"/>
  <c r="G1465" i="1"/>
  <c r="I1465" i="1" s="1"/>
  <c r="J1467" i="1"/>
  <c r="G1472" i="1"/>
  <c r="I1472" i="1" s="1"/>
  <c r="G1474" i="1"/>
  <c r="I1474" i="1" s="1"/>
  <c r="J1476" i="1"/>
  <c r="G1481" i="1"/>
  <c r="G1491" i="1"/>
  <c r="G1497" i="1"/>
  <c r="G1507" i="1"/>
  <c r="G1513" i="1"/>
  <c r="H1533" i="1"/>
  <c r="H1549" i="1"/>
  <c r="H1565" i="1"/>
  <c r="H1578" i="1"/>
  <c r="G1578" i="1"/>
  <c r="D44" i="4"/>
  <c r="F45" i="4"/>
  <c r="F107" i="4"/>
  <c r="E263" i="4"/>
  <c r="D259" i="1" s="1"/>
  <c r="E350" i="4"/>
  <c r="F198" i="5"/>
  <c r="D190" i="5"/>
  <c r="I24" i="3"/>
  <c r="D351" i="4"/>
  <c r="F352" i="4"/>
  <c r="D334" i="1"/>
  <c r="D1084" i="1"/>
  <c r="H1442" i="1"/>
  <c r="G1449" i="1"/>
  <c r="I1449" i="1" s="1"/>
  <c r="G1455" i="1"/>
  <c r="I1455" i="1" s="1"/>
  <c r="G1459" i="1"/>
  <c r="I1459" i="1" s="1"/>
  <c r="G1462" i="1"/>
  <c r="I1462" i="1" s="1"/>
  <c r="G1464" i="1"/>
  <c r="I1464" i="1" s="1"/>
  <c r="G1479" i="1"/>
  <c r="I1479" i="1" s="1"/>
  <c r="G1546" i="1"/>
  <c r="G1562" i="1"/>
  <c r="D7" i="4"/>
  <c r="D421" i="4"/>
  <c r="F422" i="4"/>
  <c r="D224" i="4"/>
  <c r="F253" i="4"/>
  <c r="D311" i="4"/>
  <c r="F317" i="4"/>
  <c r="D459" i="4"/>
  <c r="D529" i="4"/>
  <c r="H1445" i="1"/>
  <c r="G1448" i="1"/>
  <c r="I1448" i="1" s="1"/>
  <c r="G1452" i="1"/>
  <c r="I1452" i="1" s="1"/>
  <c r="G1458" i="1"/>
  <c r="I1458" i="1" s="1"/>
  <c r="J1462" i="1"/>
  <c r="H1464" i="1"/>
  <c r="G1471" i="1"/>
  <c r="I1471" i="1" s="1"/>
  <c r="J1479" i="1"/>
  <c r="G21" i="9"/>
  <c r="H21" i="9"/>
  <c r="D163" i="4"/>
  <c r="D215" i="4"/>
  <c r="F632" i="4"/>
  <c r="D625" i="4"/>
  <c r="E5" i="7"/>
  <c r="G315" i="9" s="1"/>
  <c r="E315" i="9" s="1"/>
  <c r="D43" i="8"/>
  <c r="C1519" i="1"/>
  <c r="C347" i="1"/>
  <c r="C421" i="1"/>
  <c r="C593" i="1"/>
  <c r="D1454" i="1"/>
  <c r="J1463" i="1"/>
  <c r="J1474" i="1"/>
  <c r="G1489" i="1"/>
  <c r="G1505" i="1"/>
  <c r="H1525" i="1"/>
  <c r="H1541" i="1"/>
  <c r="H1557" i="1"/>
  <c r="H1573" i="1"/>
  <c r="F134" i="4"/>
  <c r="E163" i="4"/>
  <c r="D196" i="4"/>
  <c r="F197" i="4"/>
  <c r="D299" i="4"/>
  <c r="F300" i="4"/>
  <c r="D472" i="4"/>
  <c r="D484" i="4"/>
  <c r="F485" i="4"/>
  <c r="E38" i="7"/>
  <c r="I32" i="3"/>
  <c r="D1475" i="1"/>
  <c r="D103" i="1"/>
  <c r="D121" i="1"/>
  <c r="G1468" i="1"/>
  <c r="I1468" i="1" s="1"/>
  <c r="G1477" i="1"/>
  <c r="I1477" i="1" s="1"/>
  <c r="D363" i="4"/>
  <c r="F369" i="4"/>
  <c r="H307" i="9"/>
  <c r="E176" i="5"/>
  <c r="D42" i="8"/>
  <c r="G312" i="9" s="1"/>
  <c r="E312" i="9" s="1"/>
  <c r="D580" i="4"/>
  <c r="E7" i="5"/>
  <c r="D87" i="5"/>
  <c r="D35" i="6"/>
  <c r="F36" i="6"/>
  <c r="F122" i="6"/>
  <c r="D114" i="6"/>
  <c r="E31" i="9"/>
  <c r="B31" i="9" s="1"/>
  <c r="E77" i="9"/>
  <c r="B77" i="9" s="1"/>
  <c r="D177" i="5"/>
  <c r="F180" i="5"/>
  <c r="D206" i="5"/>
  <c r="F207" i="5"/>
  <c r="F5" i="6"/>
  <c r="E35" i="6"/>
  <c r="E141" i="6" s="1"/>
  <c r="B25" i="9"/>
  <c r="B41" i="9"/>
  <c r="E47" i="9"/>
  <c r="B47" i="9" s="1"/>
  <c r="E643" i="4"/>
  <c r="D637" i="1" s="1"/>
  <c r="E289" i="9"/>
  <c r="B289" i="9" s="1"/>
  <c r="D129" i="6"/>
  <c r="F130" i="6"/>
  <c r="F236" i="4"/>
  <c r="F416" i="4"/>
  <c r="E529" i="4"/>
  <c r="D567" i="4"/>
  <c r="E143" i="9"/>
  <c r="B143" i="9" s="1"/>
  <c r="D644" i="4"/>
  <c r="F70" i="5"/>
  <c r="H289" i="9"/>
  <c r="D238" i="5"/>
  <c r="D89" i="6"/>
  <c r="F88" i="5"/>
  <c r="D118" i="5"/>
  <c r="E23" i="9"/>
  <c r="B23" i="9" s="1"/>
  <c r="E39" i="9"/>
  <c r="B39" i="9" s="1"/>
  <c r="E459" i="4"/>
  <c r="D453" i="1" s="1"/>
  <c r="B33" i="9"/>
  <c r="E86" i="9"/>
  <c r="B86" i="9" s="1"/>
  <c r="E94" i="9"/>
  <c r="B94" i="9" s="1"/>
  <c r="E102" i="9"/>
  <c r="B102" i="9" s="1"/>
  <c r="E110" i="9"/>
  <c r="B110" i="9" s="1"/>
  <c r="E118" i="9"/>
  <c r="B118" i="9" s="1"/>
  <c r="E126" i="9"/>
  <c r="B126" i="9" s="1"/>
  <c r="B160" i="9"/>
  <c r="G162" i="9"/>
  <c r="E162" i="9" s="1"/>
  <c r="B162" i="9" s="1"/>
  <c r="B216" i="9"/>
  <c r="F222" i="9"/>
  <c r="B222" i="9" s="1"/>
  <c r="B245" i="9"/>
  <c r="B251" i="9"/>
  <c r="F259" i="9"/>
  <c r="B259" i="9" s="1"/>
  <c r="B51" i="9"/>
  <c r="E54" i="9"/>
  <c r="B54" i="9" s="1"/>
  <c r="B67" i="9"/>
  <c r="E70" i="9"/>
  <c r="B70" i="9" s="1"/>
  <c r="B83" i="9"/>
  <c r="B243" i="9"/>
  <c r="B264" i="9"/>
  <c r="E146" i="5"/>
  <c r="D1124" i="1" s="1"/>
  <c r="I10" i="9"/>
  <c r="B91" i="9"/>
  <c r="B99" i="9"/>
  <c r="B107" i="9"/>
  <c r="B123" i="9"/>
  <c r="E129" i="9"/>
  <c r="B129" i="9" s="1"/>
  <c r="E150" i="9"/>
  <c r="B150" i="9" s="1"/>
  <c r="G167" i="9"/>
  <c r="E167" i="9" s="1"/>
  <c r="B167" i="9" s="1"/>
  <c r="G171" i="9"/>
  <c r="E171" i="9" s="1"/>
  <c r="B171" i="9" s="1"/>
  <c r="G175" i="9"/>
  <c r="E175" i="9" s="1"/>
  <c r="B175" i="9" s="1"/>
  <c r="G179" i="9"/>
  <c r="E179" i="9" s="1"/>
  <c r="B179" i="9" s="1"/>
  <c r="G183" i="9"/>
  <c r="E183" i="9" s="1"/>
  <c r="B183" i="9" s="1"/>
  <c r="G187" i="9"/>
  <c r="E187" i="9" s="1"/>
  <c r="B187" i="9" s="1"/>
  <c r="G191" i="9"/>
  <c r="E191" i="9" s="1"/>
  <c r="B191" i="9" s="1"/>
  <c r="B221" i="9"/>
  <c r="F235" i="9"/>
  <c r="B235" i="9" s="1"/>
  <c r="B256" i="9"/>
  <c r="F262" i="9"/>
  <c r="B262" i="9" s="1"/>
  <c r="E89" i="9"/>
  <c r="B89" i="9" s="1"/>
  <c r="E62" i="9"/>
  <c r="B62" i="9" s="1"/>
  <c r="E78" i="9"/>
  <c r="B78" i="9" s="1"/>
  <c r="G164" i="9"/>
  <c r="E164" i="9" s="1"/>
  <c r="B164" i="9" s="1"/>
  <c r="F219" i="9"/>
  <c r="B219" i="9" s="1"/>
  <c r="B240" i="9"/>
  <c r="F246" i="9"/>
  <c r="B246" i="9" s="1"/>
  <c r="E153" i="9"/>
  <c r="B153" i="9" s="1"/>
  <c r="B232" i="9"/>
  <c r="F238" i="9"/>
  <c r="B238" i="9" s="1"/>
  <c r="E290" i="9"/>
  <c r="B290"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50" i="9"/>
  <c r="B50" i="9" s="1"/>
  <c r="E66" i="9"/>
  <c r="B66" i="9" s="1"/>
  <c r="E82" i="9"/>
  <c r="B82" i="9" s="1"/>
  <c r="E134" i="9"/>
  <c r="B134" i="9" s="1"/>
  <c r="E145" i="9"/>
  <c r="B145" i="9" s="1"/>
  <c r="H165" i="9"/>
  <c r="G169" i="9"/>
  <c r="E169" i="9" s="1"/>
  <c r="B169" i="9" s="1"/>
  <c r="G173" i="9"/>
  <c r="E173" i="9" s="1"/>
  <c r="B173" i="9" s="1"/>
  <c r="G177" i="9"/>
  <c r="E177" i="9" s="1"/>
  <c r="B177" i="9" s="1"/>
  <c r="G181" i="9"/>
  <c r="E181" i="9" s="1"/>
  <c r="B181" i="9" s="1"/>
  <c r="G185" i="9"/>
  <c r="E185" i="9" s="1"/>
  <c r="B185" i="9" s="1"/>
  <c r="G189" i="9"/>
  <c r="E189" i="9" s="1"/>
  <c r="B189" i="9" s="1"/>
  <c r="M213" i="9"/>
  <c r="B224" i="9"/>
  <c r="F230" i="9"/>
  <c r="B230" i="9" s="1"/>
  <c r="B253" i="9"/>
  <c r="F267" i="9"/>
  <c r="B267" i="9" s="1"/>
  <c r="F252" i="4" l="1"/>
  <c r="C248" i="1"/>
  <c r="H46" i="1"/>
  <c r="D148" i="1"/>
  <c r="E166" i="9"/>
  <c r="B166" i="9" s="1"/>
  <c r="G255" i="1"/>
  <c r="H255" i="1"/>
  <c r="F515" i="4"/>
  <c r="C509" i="1"/>
  <c r="B192" i="9"/>
  <c r="H386" i="1"/>
  <c r="G386" i="1"/>
  <c r="H148" i="1"/>
  <c r="G148" i="1"/>
  <c r="H79" i="1"/>
  <c r="G79" i="1"/>
  <c r="B312" i="9"/>
  <c r="I28" i="3"/>
  <c r="D1435" i="1"/>
  <c r="B315" i="9"/>
  <c r="E314" i="9"/>
  <c r="I10" i="3" s="1"/>
  <c r="D141" i="6"/>
  <c r="G317" i="9" s="1"/>
  <c r="E317" i="9" s="1"/>
  <c r="H121" i="1"/>
  <c r="G121" i="1"/>
  <c r="G593" i="1"/>
  <c r="H593" i="1"/>
  <c r="H334" i="1"/>
  <c r="G334" i="1"/>
  <c r="E408" i="4"/>
  <c r="D403" i="1" s="1"/>
  <c r="D345" i="1"/>
  <c r="H17" i="3"/>
  <c r="D289" i="4"/>
  <c r="C147" i="1"/>
  <c r="H421" i="1"/>
  <c r="G421" i="1"/>
  <c r="H259" i="1"/>
  <c r="G259" i="1"/>
  <c r="H236" i="1"/>
  <c r="G236" i="1"/>
  <c r="C339" i="1"/>
  <c r="F344" i="4"/>
  <c r="F118" i="5"/>
  <c r="C1096" i="1"/>
  <c r="G637" i="1"/>
  <c r="H637" i="1"/>
  <c r="E175" i="5"/>
  <c r="D1152" i="1" s="1"/>
  <c r="H19" i="9"/>
  <c r="E19" i="9" s="1"/>
  <c r="B19" i="9" s="1"/>
  <c r="I22" i="3"/>
  <c r="D1153" i="1"/>
  <c r="H1475" i="1"/>
  <c r="G1475" i="1"/>
  <c r="H347" i="1"/>
  <c r="G347" i="1"/>
  <c r="F163" i="4"/>
  <c r="C159" i="1"/>
  <c r="F224" i="4"/>
  <c r="C220" i="1"/>
  <c r="F351" i="4"/>
  <c r="D350" i="4"/>
  <c r="C346" i="1"/>
  <c r="D293" i="1"/>
  <c r="E407" i="4"/>
  <c r="D402" i="1" s="1"/>
  <c r="H1124" i="1"/>
  <c r="G1124" i="1"/>
  <c r="K1450" i="9"/>
  <c r="G313" i="9"/>
  <c r="E313" i="9" s="1"/>
  <c r="B313" i="9" s="1"/>
  <c r="C1517" i="1"/>
  <c r="I34" i="3"/>
  <c r="F644" i="4"/>
  <c r="C638" i="1"/>
  <c r="F213" i="9"/>
  <c r="B213" i="9" s="1"/>
  <c r="F567" i="4"/>
  <c r="C561" i="1"/>
  <c r="G310" i="9"/>
  <c r="E310" i="9" s="1"/>
  <c r="B310" i="9" s="1"/>
  <c r="F206" i="5"/>
  <c r="C1183" i="1"/>
  <c r="F196" i="4"/>
  <c r="C192" i="1"/>
  <c r="G1519" i="1"/>
  <c r="H1519" i="1"/>
  <c r="F311" i="4"/>
  <c r="C306" i="1"/>
  <c r="F215" i="4"/>
  <c r="C211" i="1"/>
  <c r="D523" i="1"/>
  <c r="E528" i="4"/>
  <c r="H25" i="3"/>
  <c r="C1329" i="1"/>
  <c r="F35" i="6"/>
  <c r="D1469" i="1"/>
  <c r="I31" i="3"/>
  <c r="E151" i="4"/>
  <c r="F151" i="4" s="1"/>
  <c r="D159" i="1"/>
  <c r="I35" i="3"/>
  <c r="C1518" i="1"/>
  <c r="E21" i="9"/>
  <c r="D420" i="4"/>
  <c r="C415" i="1"/>
  <c r="F421" i="4"/>
  <c r="F44" i="4"/>
  <c r="C40" i="1"/>
  <c r="F124" i="4"/>
  <c r="C120" i="1"/>
  <c r="I1444" i="1"/>
  <c r="I1478" i="1"/>
  <c r="H340" i="1"/>
  <c r="G340" i="1"/>
  <c r="F299" i="4"/>
  <c r="D298" i="4"/>
  <c r="C294" i="1"/>
  <c r="F89" i="6"/>
  <c r="C1383" i="1"/>
  <c r="G307" i="9"/>
  <c r="E307" i="9" s="1"/>
  <c r="B307" i="9" s="1"/>
  <c r="D176" i="5"/>
  <c r="F177" i="5"/>
  <c r="C1154" i="1"/>
  <c r="F87" i="5"/>
  <c r="D68" i="5"/>
  <c r="C1065" i="1"/>
  <c r="C358" i="1"/>
  <c r="F363" i="4"/>
  <c r="D1436" i="1"/>
  <c r="G1436" i="1" s="1"/>
  <c r="I29" i="3"/>
  <c r="D528" i="4"/>
  <c r="F529" i="4"/>
  <c r="C523" i="1"/>
  <c r="F7" i="4"/>
  <c r="D6" i="4"/>
  <c r="C3" i="1"/>
  <c r="G309" i="9"/>
  <c r="E309" i="9" s="1"/>
  <c r="B309" i="9" s="1"/>
  <c r="F190" i="5"/>
  <c r="C1167" i="1"/>
  <c r="I1442" i="1"/>
  <c r="D6" i="5"/>
  <c r="C985" i="1"/>
  <c r="H20" i="3"/>
  <c r="F7" i="5"/>
  <c r="F114" i="6"/>
  <c r="H27" i="3"/>
  <c r="C1408" i="1"/>
  <c r="F238" i="5"/>
  <c r="D237" i="5"/>
  <c r="C1215" i="1"/>
  <c r="D1329" i="1"/>
  <c r="I25" i="3"/>
  <c r="E6" i="5"/>
  <c r="I20" i="3"/>
  <c r="D985" i="1"/>
  <c r="F484" i="4"/>
  <c r="C478" i="1"/>
  <c r="E68" i="5"/>
  <c r="F459" i="4"/>
  <c r="C453" i="1"/>
  <c r="H1436" i="1"/>
  <c r="C587" i="1"/>
  <c r="F593" i="4"/>
  <c r="I16" i="3"/>
  <c r="D2" i="1"/>
  <c r="E412" i="4"/>
  <c r="G1453" i="1"/>
  <c r="H102" i="1"/>
  <c r="G102" i="1"/>
  <c r="F129" i="6"/>
  <c r="C1423" i="1"/>
  <c r="G103" i="1"/>
  <c r="H103" i="1"/>
  <c r="F580" i="4"/>
  <c r="C574" i="1"/>
  <c r="F472" i="4"/>
  <c r="C466" i="1"/>
  <c r="G1454" i="1"/>
  <c r="H1454" i="1"/>
  <c r="F625" i="4"/>
  <c r="C619" i="1"/>
  <c r="H1084" i="1"/>
  <c r="G1084" i="1"/>
  <c r="E420" i="4"/>
  <c r="H986" i="1"/>
  <c r="G986" i="1"/>
  <c r="G248" i="1" l="1"/>
  <c r="H248" i="1"/>
  <c r="H509" i="1"/>
  <c r="G509" i="1"/>
  <c r="E316" i="9"/>
  <c r="B317" i="9"/>
  <c r="H574" i="1"/>
  <c r="G574" i="1"/>
  <c r="F176" i="5"/>
  <c r="D175" i="5"/>
  <c r="C1153" i="1"/>
  <c r="H22" i="3"/>
  <c r="F350" i="4"/>
  <c r="D408" i="4"/>
  <c r="C345" i="1"/>
  <c r="G453" i="1"/>
  <c r="H453" i="1"/>
  <c r="G619" i="1"/>
  <c r="H619" i="1"/>
  <c r="H466" i="1"/>
  <c r="G466" i="1"/>
  <c r="D636" i="4"/>
  <c r="F528" i="4"/>
  <c r="C522" i="1"/>
  <c r="D407" i="4"/>
  <c r="F298" i="4"/>
  <c r="C293" i="1"/>
  <c r="G40" i="1"/>
  <c r="H40" i="1"/>
  <c r="E635" i="4"/>
  <c r="D629" i="1" s="1"/>
  <c r="D414" i="1"/>
  <c r="E289" i="4"/>
  <c r="F289" i="4" s="1"/>
  <c r="D147" i="1"/>
  <c r="H147" i="1" s="1"/>
  <c r="I17" i="3"/>
  <c r="H211" i="1"/>
  <c r="G211" i="1"/>
  <c r="G1183" i="1"/>
  <c r="H1183" i="1"/>
  <c r="G346" i="1"/>
  <c r="H346" i="1"/>
  <c r="H358" i="1"/>
  <c r="G358" i="1"/>
  <c r="F420" i="4"/>
  <c r="D635" i="4"/>
  <c r="C414" i="1"/>
  <c r="G561" i="1"/>
  <c r="H561" i="1"/>
  <c r="I21" i="3"/>
  <c r="D1046" i="1"/>
  <c r="G1215" i="1"/>
  <c r="H1215" i="1"/>
  <c r="G985" i="1"/>
  <c r="H985" i="1"/>
  <c r="G1065" i="1"/>
  <c r="H1065" i="1"/>
  <c r="B21" i="9"/>
  <c r="G1329" i="1"/>
  <c r="H1329" i="1"/>
  <c r="H339" i="1"/>
  <c r="G339" i="1"/>
  <c r="E639" i="4"/>
  <c r="D407" i="1"/>
  <c r="H3" i="1"/>
  <c r="G3" i="1"/>
  <c r="H1469" i="1"/>
  <c r="G1469" i="1"/>
  <c r="H306" i="1"/>
  <c r="G306" i="1"/>
  <c r="D290" i="4"/>
  <c r="D412" i="4"/>
  <c r="F6" i="4"/>
  <c r="C2" i="1"/>
  <c r="H16" i="3"/>
  <c r="H220" i="1"/>
  <c r="G220" i="1"/>
  <c r="H478" i="1"/>
  <c r="G478" i="1"/>
  <c r="F237" i="5"/>
  <c r="H23" i="3"/>
  <c r="C1214" i="1"/>
  <c r="F6" i="5"/>
  <c r="C984" i="1"/>
  <c r="G523" i="1"/>
  <c r="H523" i="1"/>
  <c r="H21" i="3"/>
  <c r="F68" i="5"/>
  <c r="C1046" i="1"/>
  <c r="G120" i="1"/>
  <c r="H120" i="1"/>
  <c r="H1518" i="1"/>
  <c r="G1518" i="1"/>
  <c r="G159" i="1"/>
  <c r="H159" i="1"/>
  <c r="D413" i="4"/>
  <c r="D291" i="4"/>
  <c r="C285" i="1"/>
  <c r="H278" i="9"/>
  <c r="D984" i="1"/>
  <c r="G1517" i="1"/>
  <c r="H1517" i="1"/>
  <c r="H11" i="3"/>
  <c r="H1423" i="1"/>
  <c r="G1423" i="1"/>
  <c r="G294" i="1"/>
  <c r="H294" i="1"/>
  <c r="E636" i="4"/>
  <c r="D630" i="1" s="1"/>
  <c r="D522" i="1"/>
  <c r="H192" i="1"/>
  <c r="G192" i="1"/>
  <c r="H638" i="1"/>
  <c r="G638" i="1"/>
  <c r="H1096" i="1"/>
  <c r="G1096" i="1"/>
  <c r="H415" i="1"/>
  <c r="G415" i="1"/>
  <c r="G1383" i="1"/>
  <c r="H1383" i="1"/>
  <c r="G587" i="1"/>
  <c r="H587" i="1"/>
  <c r="H1408" i="1"/>
  <c r="G1408" i="1"/>
  <c r="G1167" i="1"/>
  <c r="H1167" i="1"/>
  <c r="H1154" i="1"/>
  <c r="G1154" i="1"/>
  <c r="C1435" i="1"/>
  <c r="H9" i="3" s="1"/>
  <c r="H28" i="3"/>
  <c r="F141" i="6"/>
  <c r="E311" i="9"/>
  <c r="G147" i="1" l="1"/>
  <c r="K3" i="9"/>
  <c r="I9" i="3"/>
  <c r="G414" i="1"/>
  <c r="H414" i="1"/>
  <c r="D414" i="4"/>
  <c r="D639" i="4"/>
  <c r="F412" i="4"/>
  <c r="C407" i="1"/>
  <c r="F635" i="4"/>
  <c r="C629" i="1"/>
  <c r="D633" i="1"/>
  <c r="F407" i="4"/>
  <c r="C402" i="1"/>
  <c r="F175" i="5"/>
  <c r="C1152" i="1"/>
  <c r="G278" i="9"/>
  <c r="E278" i="9" s="1"/>
  <c r="E413" i="4"/>
  <c r="F413" i="4" s="1"/>
  <c r="E291" i="4"/>
  <c r="D287" i="1" s="1"/>
  <c r="D285" i="1"/>
  <c r="G285" i="1" s="1"/>
  <c r="E290" i="4"/>
  <c r="H522" i="1"/>
  <c r="G522" i="1"/>
  <c r="G1153" i="1"/>
  <c r="H1153" i="1"/>
  <c r="H1435" i="1"/>
  <c r="G1435" i="1"/>
  <c r="F291" i="4"/>
  <c r="C287" i="1"/>
  <c r="H1046" i="1"/>
  <c r="G1046" i="1"/>
  <c r="H345" i="1"/>
  <c r="G345" i="1"/>
  <c r="C286" i="1"/>
  <c r="H293" i="1"/>
  <c r="G293" i="1"/>
  <c r="G284" i="9"/>
  <c r="E284" i="9" s="1"/>
  <c r="B284" i="9" s="1"/>
  <c r="N3" i="9"/>
  <c r="I11" i="3"/>
  <c r="D640" i="4"/>
  <c r="C408" i="1"/>
  <c r="D415" i="4"/>
  <c r="H1214" i="1"/>
  <c r="G1214" i="1"/>
  <c r="H2" i="1"/>
  <c r="G2" i="1"/>
  <c r="F636" i="4"/>
  <c r="C630" i="1"/>
  <c r="F408" i="4"/>
  <c r="C403" i="1"/>
  <c r="H984" i="1"/>
  <c r="H8" i="3"/>
  <c r="G984" i="1"/>
  <c r="H285" i="1" l="1"/>
  <c r="H1152" i="1"/>
  <c r="G1152" i="1"/>
  <c r="H403" i="1"/>
  <c r="G403" i="1"/>
  <c r="D286" i="1"/>
  <c r="F415" i="4"/>
  <c r="C410" i="1"/>
  <c r="H402" i="1"/>
  <c r="G402" i="1"/>
  <c r="D641" i="4"/>
  <c r="F639" i="4"/>
  <c r="C633" i="1"/>
  <c r="M3" i="9"/>
  <c r="I8" i="3"/>
  <c r="H287" i="1"/>
  <c r="G287" i="1"/>
  <c r="H630" i="1"/>
  <c r="G630" i="1"/>
  <c r="C409" i="1"/>
  <c r="H407" i="1"/>
  <c r="G407" i="1"/>
  <c r="E640" i="4"/>
  <c r="F640" i="4" s="1"/>
  <c r="D408" i="1"/>
  <c r="G408" i="1" s="1"/>
  <c r="E415" i="4"/>
  <c r="D410" i="1" s="1"/>
  <c r="E414" i="4"/>
  <c r="D409" i="1" s="1"/>
  <c r="D642" i="4"/>
  <c r="C634" i="1"/>
  <c r="E277" i="9"/>
  <c r="B278" i="9"/>
  <c r="F290" i="4"/>
  <c r="G629" i="1"/>
  <c r="H629" i="1"/>
  <c r="H408" i="1" l="1"/>
  <c r="H410" i="1"/>
  <c r="G410" i="1"/>
  <c r="F414" i="4"/>
  <c r="D646" i="4"/>
  <c r="F642" i="4"/>
  <c r="C636" i="1"/>
  <c r="G633" i="1"/>
  <c r="H633" i="1"/>
  <c r="C635" i="1"/>
  <c r="D645" i="4"/>
  <c r="H409" i="1"/>
  <c r="G409" i="1"/>
  <c r="E642" i="4"/>
  <c r="D634" i="1"/>
  <c r="H634" i="1" s="1"/>
  <c r="E641" i="4"/>
  <c r="G286" i="1"/>
  <c r="H286" i="1"/>
  <c r="G634" i="1" l="1"/>
  <c r="E646" i="4"/>
  <c r="D636" i="1"/>
  <c r="H636" i="1" s="1"/>
  <c r="H18" i="3"/>
  <c r="C639" i="1"/>
  <c r="D635" i="1"/>
  <c r="H635" i="1" s="1"/>
  <c r="E645" i="4"/>
  <c r="G276" i="9"/>
  <c r="E276" i="9" s="1"/>
  <c r="B276" i="9" s="1"/>
  <c r="H19" i="3"/>
  <c r="F646" i="4"/>
  <c r="C640" i="1"/>
  <c r="F641" i="4"/>
  <c r="H7" i="3" l="1"/>
  <c r="G635" i="1"/>
  <c r="I18" i="3"/>
  <c r="D639" i="1"/>
  <c r="G639" i="1" s="1"/>
  <c r="G636" i="1"/>
  <c r="F645" i="4"/>
  <c r="D640" i="1"/>
  <c r="H640" i="1" s="1"/>
  <c r="I19" i="3"/>
  <c r="G640" i="1" l="1"/>
  <c r="J3" i="9"/>
  <c r="H639" i="1"/>
  <c r="M272" i="9" l="1"/>
  <c r="H274" i="9"/>
  <c r="H18" i="9"/>
  <c r="G18" i="9"/>
  <c r="L272" i="9"/>
  <c r="G274" i="9"/>
  <c r="I8" i="9"/>
  <c r="I13" i="9"/>
  <c r="K6" i="9"/>
  <c r="J17" i="9"/>
  <c r="K11" i="9"/>
  <c r="I5" i="9"/>
  <c r="I17" i="9"/>
  <c r="J11" i="9"/>
  <c r="H16" i="9"/>
  <c r="J8" i="9"/>
  <c r="G16" i="9"/>
  <c r="G15" i="9"/>
  <c r="J5" i="9"/>
  <c r="K5" i="9"/>
  <c r="K10" i="9"/>
  <c r="K8" i="9"/>
  <c r="I7" i="9"/>
  <c r="I12" i="9"/>
  <c r="K12" i="9"/>
  <c r="J10" i="9"/>
  <c r="M15" i="9"/>
  <c r="J12" i="9"/>
  <c r="J9" i="9"/>
  <c r="H17" i="9"/>
  <c r="J7" i="9"/>
  <c r="G17" i="9"/>
  <c r="J13" i="9"/>
  <c r="K13" i="9"/>
  <c r="J6" i="9"/>
  <c r="H15" i="9"/>
  <c r="L15" i="9"/>
  <c r="K7" i="9"/>
  <c r="K9" i="9"/>
  <c r="L16" i="9"/>
  <c r="M16" i="9"/>
  <c r="I9" i="9"/>
  <c r="I6" i="9"/>
  <c r="I11" i="9"/>
  <c r="F15" i="9" l="1"/>
  <c r="E16" i="9"/>
  <c r="E11" i="9"/>
  <c r="B11" i="9" s="1"/>
  <c r="E6" i="9"/>
  <c r="B6" i="9" s="1"/>
  <c r="E9" i="9"/>
  <c r="B9" i="9" s="1"/>
  <c r="F16" i="9"/>
  <c r="E12" i="9"/>
  <c r="B12" i="9" s="1"/>
  <c r="E7" i="9"/>
  <c r="B7" i="9" s="1"/>
  <c r="E8" i="9"/>
  <c r="B8" i="9" s="1"/>
  <c r="E17" i="9"/>
  <c r="B17" i="9" s="1"/>
  <c r="E13" i="9"/>
  <c r="B13" i="9" s="1"/>
  <c r="E274" i="9"/>
  <c r="F272" i="9"/>
  <c r="E5" i="9"/>
  <c r="E18" i="9"/>
  <c r="B18" i="9" s="1"/>
  <c r="E10" i="9"/>
  <c r="B10" i="9" s="1"/>
  <c r="E15" i="9"/>
  <c r="F14" i="9" l="1"/>
  <c r="B16" i="9"/>
  <c r="B272" i="9"/>
  <c r="F20" i="9"/>
  <c r="B274" i="9"/>
  <c r="E20" i="9"/>
  <c r="I7" i="3" s="1"/>
  <c r="B15" i="9"/>
  <c r="E14" i="9"/>
  <c r="E4" i="9"/>
  <c r="B5" i="9"/>
  <c r="F3" i="9" l="1"/>
  <c r="E3" i="9"/>
</calcChain>
</file>

<file path=xl/sharedStrings.xml><?xml version="1.0" encoding="utf-8"?>
<sst xmlns="http://schemas.openxmlformats.org/spreadsheetml/2006/main" count="4359" uniqueCount="3424">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</sst>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319761.78999999998</v>
      </c>
      <c r="D2" s="6">
        <f>'PR-RAS'!E6</f>
        <v>201928.72</v>
      </c>
      <c r="E2" s="6">
        <v>0</v>
      </c>
      <c r="F2" s="6">
        <v>0</v>
      </c>
      <c r="G2" s="7">
        <f t="shared" ref="G2:G264" si="0">(B2/1000)*(C2*1+D2*2)</f>
        <v>723.61923000000002</v>
      </c>
      <c r="H2" s="7">
        <f t="shared" ref="H2:H264" si="1">ABS(C2-ROUND(C2,0))+ABS(D2-ROUND(D2,0))</f>
        <v>0.4900000000197906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81853.609999999986</v>
      </c>
      <c r="D78" s="1">
        <f>'PR-RAS'!E82</f>
        <v>75121.540000000008</v>
      </c>
      <c r="E78" s="1">
        <v>0</v>
      </c>
      <c r="F78" s="1">
        <v>0</v>
      </c>
      <c r="G78" s="2">
        <f t="shared" si="0"/>
        <v>17871.44513</v>
      </c>
      <c r="H78" s="2">
        <f t="shared" si="1"/>
        <v>0.85000000000582077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0.18</v>
      </c>
      <c r="D79" s="1">
        <f>'PR-RAS'!E83</f>
        <v>175.35</v>
      </c>
      <c r="E79" s="1">
        <v>0</v>
      </c>
      <c r="F79" s="1">
        <v>0</v>
      </c>
      <c r="G79" s="2">
        <f t="shared" si="0"/>
        <v>27.368639999999999</v>
      </c>
      <c r="H79" s="2">
        <f t="shared" si="1"/>
        <v>0.52999999999999425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0.18</v>
      </c>
      <c r="D81" s="1">
        <f>'PR-RAS'!E85</f>
        <v>1.26</v>
      </c>
      <c r="E81" s="1">
        <v>0</v>
      </c>
      <c r="F81" s="1">
        <v>0</v>
      </c>
      <c r="G81" s="2">
        <f t="shared" si="0"/>
        <v>0.21600000000000003</v>
      </c>
      <c r="H81" s="2">
        <f t="shared" si="1"/>
        <v>0.44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174.09</v>
      </c>
      <c r="E82" s="1">
        <v>0</v>
      </c>
      <c r="F82" s="1">
        <v>0</v>
      </c>
      <c r="G82" s="2">
        <f t="shared" si="0"/>
        <v>28.202580000000001</v>
      </c>
      <c r="H82" s="2">
        <f t="shared" si="1"/>
        <v>9.0000000000003411E-2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81853.429999999993</v>
      </c>
      <c r="D94" s="1">
        <f>'PR-RAS'!E98</f>
        <v>74946.19</v>
      </c>
      <c r="E94" s="1">
        <v>0</v>
      </c>
      <c r="F94" s="1">
        <v>0</v>
      </c>
      <c r="G94" s="2">
        <f t="shared" si="0"/>
        <v>21552.36033</v>
      </c>
      <c r="H94" s="2">
        <f t="shared" si="1"/>
        <v>0.61999999999534339</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29745.03</v>
      </c>
      <c r="D96" s="1">
        <f>'PR-RAS'!E100</f>
        <v>31286.240000000002</v>
      </c>
      <c r="E96" s="1">
        <v>0</v>
      </c>
      <c r="F96" s="1">
        <v>0</v>
      </c>
      <c r="G96" s="2">
        <f t="shared" si="0"/>
        <v>8770.1634500000018</v>
      </c>
      <c r="H96" s="2">
        <f t="shared" si="1"/>
        <v>0.27000000000043656</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52108.4</v>
      </c>
      <c r="D101" s="1">
        <f>'PR-RAS'!E105</f>
        <v>43659.95</v>
      </c>
      <c r="E101" s="1">
        <v>0</v>
      </c>
      <c r="F101" s="1">
        <v>0</v>
      </c>
      <c r="G101" s="2">
        <f t="shared" si="0"/>
        <v>13942.83</v>
      </c>
      <c r="H101" s="2">
        <f t="shared" si="1"/>
        <v>0.45000000000436557</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874.9</v>
      </c>
      <c r="E102" s="1">
        <v>0</v>
      </c>
      <c r="F102" s="1">
        <v>0</v>
      </c>
      <c r="G102" s="2">
        <f t="shared" si="0"/>
        <v>176.72980000000001</v>
      </c>
      <c r="H102" s="2">
        <f t="shared" si="1"/>
        <v>0.10000000000002274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874.9</v>
      </c>
      <c r="E108" s="1">
        <v>0</v>
      </c>
      <c r="F108" s="1">
        <v>0</v>
      </c>
      <c r="G108" s="2">
        <f t="shared" si="0"/>
        <v>187.2286</v>
      </c>
      <c r="H108" s="2">
        <f t="shared" si="1"/>
        <v>0.10000000000002274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874.9</v>
      </c>
      <c r="E113" s="1">
        <v>0</v>
      </c>
      <c r="F113" s="1">
        <v>0</v>
      </c>
      <c r="G113" s="2">
        <f t="shared" si="0"/>
        <v>195.9776</v>
      </c>
      <c r="H113" s="2">
        <f t="shared" si="1"/>
        <v>0.10000000000002274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234081.95</v>
      </c>
      <c r="D129" s="1">
        <f>'PR-RAS'!E133</f>
        <v>124356.2</v>
      </c>
      <c r="E129" s="1">
        <v>0</v>
      </c>
      <c r="F129" s="1">
        <v>0</v>
      </c>
      <c r="G129" s="2">
        <f t="shared" si="0"/>
        <v>61797.676800000001</v>
      </c>
      <c r="H129" s="2">
        <f t="shared" si="1"/>
        <v>0.24999999998544808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234081.95</v>
      </c>
      <c r="D130" s="1">
        <f>'PR-RAS'!E134</f>
        <v>124356.2</v>
      </c>
      <c r="E130" s="1">
        <v>0</v>
      </c>
      <c r="F130" s="1">
        <v>0</v>
      </c>
      <c r="G130" s="2">
        <f t="shared" si="0"/>
        <v>62280.471149999998</v>
      </c>
      <c r="H130" s="2">
        <f t="shared" si="1"/>
        <v>0.24999999998544808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125455.36</v>
      </c>
      <c r="D131" s="1">
        <f>'PR-RAS'!E135</f>
        <v>124356.2</v>
      </c>
      <c r="E131" s="1">
        <v>0</v>
      </c>
      <c r="F131" s="1">
        <v>0</v>
      </c>
      <c r="G131" s="2">
        <f t="shared" si="0"/>
        <v>48641.808800000006</v>
      </c>
      <c r="H131" s="2">
        <f t="shared" si="1"/>
        <v>0.55999999999767169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108626.59</v>
      </c>
      <c r="D132" s="1">
        <f>'PR-RAS'!E136</f>
        <v>0</v>
      </c>
      <c r="E132" s="1">
        <v>0</v>
      </c>
      <c r="F132" s="1">
        <v>0</v>
      </c>
      <c r="G132" s="2">
        <f t="shared" si="0"/>
        <v>14230.08329</v>
      </c>
      <c r="H132" s="2">
        <f t="shared" si="1"/>
        <v>0.41000000000349246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3826.23</v>
      </c>
      <c r="D135" s="1">
        <f>'PR-RAS'!E139</f>
        <v>1576.08</v>
      </c>
      <c r="E135" s="1">
        <v>0</v>
      </c>
      <c r="F135" s="1">
        <v>0</v>
      </c>
      <c r="G135" s="2">
        <f t="shared" si="0"/>
        <v>935.10425999999995</v>
      </c>
      <c r="H135" s="2">
        <f t="shared" si="1"/>
        <v>0.30999999999994543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3826.23</v>
      </c>
      <c r="D146" s="1">
        <f>'PR-RAS'!E150</f>
        <v>1576.08</v>
      </c>
      <c r="E146" s="1">
        <v>0</v>
      </c>
      <c r="F146" s="1">
        <v>0</v>
      </c>
      <c r="G146" s="2">
        <f t="shared" si="0"/>
        <v>1011.8665499999998</v>
      </c>
      <c r="H146" s="2">
        <f t="shared" si="1"/>
        <v>0.30999999999994543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222010.38999999998</v>
      </c>
      <c r="D147" s="1">
        <f>'PR-RAS'!E151</f>
        <v>206925.73</v>
      </c>
      <c r="E147" s="1">
        <v>0</v>
      </c>
      <c r="F147" s="1">
        <v>0</v>
      </c>
      <c r="G147" s="2">
        <f t="shared" si="0"/>
        <v>92835.830099999992</v>
      </c>
      <c r="H147" s="2">
        <f t="shared" si="1"/>
        <v>0.65999999997438863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89635.87</v>
      </c>
      <c r="D148" s="1">
        <f>'PR-RAS'!E152</f>
        <v>94009.35</v>
      </c>
      <c r="E148" s="1">
        <v>0</v>
      </c>
      <c r="F148" s="1">
        <v>0</v>
      </c>
      <c r="G148" s="2">
        <f t="shared" si="0"/>
        <v>40815.221789999996</v>
      </c>
      <c r="H148" s="2">
        <f t="shared" si="1"/>
        <v>0.48000000001047738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75408.66</v>
      </c>
      <c r="D149" s="1">
        <f>'PR-RAS'!E153</f>
        <v>78683.520000000004</v>
      </c>
      <c r="E149" s="1">
        <v>0</v>
      </c>
      <c r="F149" s="1">
        <v>0</v>
      </c>
      <c r="G149" s="2">
        <f t="shared" si="0"/>
        <v>34450.803599999999</v>
      </c>
      <c r="H149" s="2">
        <f t="shared" si="1"/>
        <v>0.819999999992433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75408.66</v>
      </c>
      <c r="D150" s="1">
        <f>'PR-RAS'!E154</f>
        <v>78683.520000000004</v>
      </c>
      <c r="E150" s="1">
        <v>0</v>
      </c>
      <c r="F150" s="1">
        <v>0</v>
      </c>
      <c r="G150" s="2">
        <f t="shared" si="0"/>
        <v>34683.579299999998</v>
      </c>
      <c r="H150" s="2">
        <f t="shared" si="1"/>
        <v>0.819999999992433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1784.73</v>
      </c>
      <c r="D154" s="1">
        <f>'PR-RAS'!E158</f>
        <v>2302.9699999999998</v>
      </c>
      <c r="E154" s="1">
        <v>0</v>
      </c>
      <c r="F154" s="1">
        <v>0</v>
      </c>
      <c r="G154" s="2">
        <f t="shared" si="0"/>
        <v>977.77251000000001</v>
      </c>
      <c r="H154" s="2">
        <f t="shared" si="1"/>
        <v>0.3000000000001819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12442.48</v>
      </c>
      <c r="D155" s="1">
        <f>'PR-RAS'!E159</f>
        <v>13022.86</v>
      </c>
      <c r="E155" s="1">
        <v>0</v>
      </c>
      <c r="F155" s="1">
        <v>0</v>
      </c>
      <c r="G155" s="2">
        <f t="shared" si="0"/>
        <v>5927.1827999999996</v>
      </c>
      <c r="H155" s="2">
        <f t="shared" si="1"/>
        <v>0.61999999999898137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12442.48</v>
      </c>
      <c r="D157" s="1">
        <f>'PR-RAS'!E161</f>
        <v>13022.86</v>
      </c>
      <c r="E157" s="1">
        <v>0</v>
      </c>
      <c r="F157" s="1">
        <v>0</v>
      </c>
      <c r="G157" s="2">
        <f t="shared" si="0"/>
        <v>6004.1591999999991</v>
      </c>
      <c r="H157" s="2">
        <f t="shared" si="1"/>
        <v>0.61999999999898137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49707.25</v>
      </c>
      <c r="D159" s="1">
        <f>'PR-RAS'!E163</f>
        <v>37228.94</v>
      </c>
      <c r="E159" s="1">
        <v>0</v>
      </c>
      <c r="F159" s="1">
        <v>0</v>
      </c>
      <c r="G159" s="2">
        <f t="shared" si="0"/>
        <v>19618.090540000001</v>
      </c>
      <c r="H159" s="2">
        <f t="shared" si="1"/>
        <v>0.30999999999767169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4118.97</v>
      </c>
      <c r="D160" s="1">
        <f>'PR-RAS'!E164</f>
        <v>3678.1</v>
      </c>
      <c r="E160" s="1">
        <v>0</v>
      </c>
      <c r="F160" s="1">
        <v>0</v>
      </c>
      <c r="G160" s="2">
        <f t="shared" si="0"/>
        <v>1824.5520300000001</v>
      </c>
      <c r="H160" s="2">
        <f t="shared" si="1"/>
        <v>0.12999999999965439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44.96</v>
      </c>
      <c r="D161" s="1">
        <f>'PR-RAS'!E165</f>
        <v>0</v>
      </c>
      <c r="E161" s="1">
        <v>0</v>
      </c>
      <c r="F161" s="1">
        <v>0</v>
      </c>
      <c r="G161" s="2">
        <f t="shared" si="0"/>
        <v>7.1936</v>
      </c>
      <c r="H161" s="2">
        <f t="shared" si="1"/>
        <v>3.9999999999999147E-2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3902.01</v>
      </c>
      <c r="D162" s="1">
        <f>'PR-RAS'!E166</f>
        <v>3678.1</v>
      </c>
      <c r="E162" s="1">
        <v>0</v>
      </c>
      <c r="F162" s="1">
        <v>0</v>
      </c>
      <c r="G162" s="2">
        <f t="shared" si="0"/>
        <v>1812.5718099999999</v>
      </c>
      <c r="H162" s="2">
        <f t="shared" si="1"/>
        <v>0.11000000000012733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172</v>
      </c>
      <c r="D163" s="1">
        <f>'PR-RAS'!E167</f>
        <v>0</v>
      </c>
      <c r="E163" s="1">
        <v>0</v>
      </c>
      <c r="F163" s="1">
        <v>0</v>
      </c>
      <c r="G163" s="2">
        <f t="shared" si="0"/>
        <v>27.864000000000001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5106.66</v>
      </c>
      <c r="D165" s="1">
        <f>'PR-RAS'!E169</f>
        <v>1614.95</v>
      </c>
      <c r="E165" s="1">
        <v>0</v>
      </c>
      <c r="F165" s="1">
        <v>0</v>
      </c>
      <c r="G165" s="2">
        <f t="shared" si="0"/>
        <v>1367.1958399999999</v>
      </c>
      <c r="H165" s="2">
        <f t="shared" si="1"/>
        <v>0.39000000000010004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813.88</v>
      </c>
      <c r="D166" s="1">
        <f>'PR-RAS'!E170</f>
        <v>418.94</v>
      </c>
      <c r="E166" s="1">
        <v>0</v>
      </c>
      <c r="F166" s="1">
        <v>0</v>
      </c>
      <c r="G166" s="2">
        <f t="shared" si="0"/>
        <v>272.54040000000003</v>
      </c>
      <c r="H166" s="2">
        <f t="shared" si="1"/>
        <v>0.18000000000000682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4292.78</v>
      </c>
      <c r="D168" s="1">
        <f>'PR-RAS'!E172</f>
        <v>1196.01</v>
      </c>
      <c r="E168" s="1">
        <v>0</v>
      </c>
      <c r="F168" s="1">
        <v>0</v>
      </c>
      <c r="G168" s="2">
        <f t="shared" si="0"/>
        <v>1116.3616</v>
      </c>
      <c r="H168" s="2">
        <f t="shared" si="1"/>
        <v>0.23000000000024556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39619.42</v>
      </c>
      <c r="D173" s="1">
        <f>'PR-RAS'!E177</f>
        <v>31709.68</v>
      </c>
      <c r="E173" s="1">
        <v>0</v>
      </c>
      <c r="F173" s="1">
        <v>0</v>
      </c>
      <c r="G173" s="2">
        <f t="shared" si="0"/>
        <v>17722.670159999998</v>
      </c>
      <c r="H173" s="2">
        <f t="shared" si="1"/>
        <v>0.73999999999796273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194.77</v>
      </c>
      <c r="D174" s="1">
        <f>'PR-RAS'!E178</f>
        <v>301.75</v>
      </c>
      <c r="E174" s="1">
        <v>0</v>
      </c>
      <c r="F174" s="1">
        <v>0</v>
      </c>
      <c r="G174" s="2">
        <f t="shared" si="0"/>
        <v>138.10070999999999</v>
      </c>
      <c r="H174" s="2">
        <f t="shared" si="1"/>
        <v>0.47999999999998977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199.56</v>
      </c>
      <c r="D175" s="1">
        <f>'PR-RAS'!E179</f>
        <v>170.16</v>
      </c>
      <c r="E175" s="1">
        <v>0</v>
      </c>
      <c r="F175" s="1">
        <v>0</v>
      </c>
      <c r="G175" s="2">
        <f t="shared" si="0"/>
        <v>93.939119999999988</v>
      </c>
      <c r="H175" s="2">
        <f t="shared" si="1"/>
        <v>0.59999999999999432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889.22</v>
      </c>
      <c r="D176" s="1">
        <f>'PR-RAS'!E180</f>
        <v>414.5</v>
      </c>
      <c r="E176" s="1">
        <v>0</v>
      </c>
      <c r="F176" s="1">
        <v>0</v>
      </c>
      <c r="G176" s="2">
        <f t="shared" si="0"/>
        <v>300.68849999999998</v>
      </c>
      <c r="H176" s="2">
        <f t="shared" si="1"/>
        <v>0.72000000000002728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1923.52</v>
      </c>
      <c r="D177" s="1">
        <f>'PR-RAS'!E181</f>
        <v>883.34</v>
      </c>
      <c r="E177" s="1">
        <v>0</v>
      </c>
      <c r="F177" s="1">
        <v>0</v>
      </c>
      <c r="G177" s="2">
        <f t="shared" si="0"/>
        <v>649.47519999999997</v>
      </c>
      <c r="H177" s="2">
        <f t="shared" si="1"/>
        <v>0.82000000000005002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3268.98</v>
      </c>
      <c r="D178" s="1">
        <f>'PR-RAS'!E182</f>
        <v>3268.98</v>
      </c>
      <c r="E178" s="1">
        <v>0</v>
      </c>
      <c r="F178" s="1">
        <v>0</v>
      </c>
      <c r="G178" s="2">
        <f t="shared" si="0"/>
        <v>1735.8283799999999</v>
      </c>
      <c r="H178" s="2">
        <f t="shared" si="1"/>
        <v>3.999999999996362E-2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19246.2</v>
      </c>
      <c r="D180" s="1">
        <f>'PR-RAS'!E184</f>
        <v>15733.8</v>
      </c>
      <c r="E180" s="1">
        <v>0</v>
      </c>
      <c r="F180" s="1">
        <v>0</v>
      </c>
      <c r="G180" s="2">
        <f t="shared" si="0"/>
        <v>9077.7702000000008</v>
      </c>
      <c r="H180" s="2">
        <f t="shared" si="1"/>
        <v>0.40000000000145519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13329.32</v>
      </c>
      <c r="D181" s="1">
        <f>'PR-RAS'!E185</f>
        <v>10262.15</v>
      </c>
      <c r="E181" s="1">
        <v>0</v>
      </c>
      <c r="F181" s="1">
        <v>0</v>
      </c>
      <c r="G181" s="2">
        <f t="shared" si="0"/>
        <v>6093.6515999999992</v>
      </c>
      <c r="H181" s="2">
        <f t="shared" si="1"/>
        <v>0.46999999999934516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567.85</v>
      </c>
      <c r="D182" s="1">
        <f>'PR-RAS'!E186</f>
        <v>675</v>
      </c>
      <c r="E182" s="1">
        <v>0</v>
      </c>
      <c r="F182" s="1">
        <v>0</v>
      </c>
      <c r="G182" s="2">
        <f t="shared" si="0"/>
        <v>347.13084999999995</v>
      </c>
      <c r="H182" s="2">
        <f t="shared" si="1"/>
        <v>0.14999999999997726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862.19999999999993</v>
      </c>
      <c r="D184" s="1">
        <f>'PR-RAS'!E188</f>
        <v>226.21</v>
      </c>
      <c r="E184" s="1">
        <v>0</v>
      </c>
      <c r="F184" s="1">
        <v>0</v>
      </c>
      <c r="G184" s="2">
        <f t="shared" si="0"/>
        <v>240.57545999999996</v>
      </c>
      <c r="H184" s="2">
        <f t="shared" si="1"/>
        <v>0.40999999999993975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193.03</v>
      </c>
      <c r="D186" s="1">
        <f>'PR-RAS'!E190</f>
        <v>193.03</v>
      </c>
      <c r="E186" s="1">
        <v>0</v>
      </c>
      <c r="F186" s="1">
        <v>0</v>
      </c>
      <c r="G186" s="2">
        <f t="shared" si="0"/>
        <v>107.13165000000001</v>
      </c>
      <c r="H186" s="2">
        <f t="shared" si="1"/>
        <v>6.0000000000002274E-2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532.47</v>
      </c>
      <c r="D187" s="1">
        <f>'PR-RAS'!E191</f>
        <v>0</v>
      </c>
      <c r="E187" s="1">
        <v>0</v>
      </c>
      <c r="F187" s="1">
        <v>0</v>
      </c>
      <c r="G187" s="2">
        <f t="shared" si="0"/>
        <v>99.039420000000007</v>
      </c>
      <c r="H187" s="2">
        <f t="shared" si="1"/>
        <v>0.47000000000002728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33.18</v>
      </c>
      <c r="E189" s="1">
        <v>0</v>
      </c>
      <c r="F189" s="1">
        <v>0</v>
      </c>
      <c r="G189" s="2">
        <f t="shared" si="0"/>
        <v>18.713519999999999</v>
      </c>
      <c r="H189" s="2">
        <f t="shared" si="1"/>
        <v>0.35999999999999943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103.52</v>
      </c>
      <c r="D191" s="1">
        <f>'PR-RAS'!E195</f>
        <v>0</v>
      </c>
      <c r="E191" s="1">
        <v>0</v>
      </c>
      <c r="F191" s="1">
        <v>0</v>
      </c>
      <c r="G191" s="2">
        <f t="shared" si="0"/>
        <v>19.668800000000001</v>
      </c>
      <c r="H191" s="2">
        <f t="shared" si="1"/>
        <v>0.48000000000000398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82667.26999999999</v>
      </c>
      <c r="D192" s="1">
        <f>'PR-RAS'!E196</f>
        <v>75687.44</v>
      </c>
      <c r="E192" s="1">
        <v>0</v>
      </c>
      <c r="F192" s="1">
        <v>0</v>
      </c>
      <c r="G192" s="2">
        <f t="shared" si="0"/>
        <v>44702.050649999997</v>
      </c>
      <c r="H192" s="2">
        <f t="shared" si="1"/>
        <v>0.70999999999185093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81853.429999999993</v>
      </c>
      <c r="D198" s="1">
        <f>'PR-RAS'!E202</f>
        <v>74946.19</v>
      </c>
      <c r="E198" s="1">
        <v>0</v>
      </c>
      <c r="F198" s="1">
        <v>0</v>
      </c>
      <c r="G198" s="2">
        <f t="shared" si="0"/>
        <v>45653.924570000003</v>
      </c>
      <c r="H198" s="2">
        <f t="shared" si="1"/>
        <v>0.61999999999534339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81853.429999999993</v>
      </c>
      <c r="D205" s="1">
        <f>'PR-RAS'!E209</f>
        <v>74946.19</v>
      </c>
      <c r="E205" s="1">
        <v>0</v>
      </c>
      <c r="F205" s="1">
        <v>0</v>
      </c>
      <c r="G205" s="2">
        <f t="shared" si="0"/>
        <v>47276.145239999998</v>
      </c>
      <c r="H205" s="2">
        <f t="shared" si="1"/>
        <v>0.61999999999534339</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813.84</v>
      </c>
      <c r="D206" s="1">
        <f>'PR-RAS'!E210</f>
        <v>741.25</v>
      </c>
      <c r="E206" s="1">
        <v>0</v>
      </c>
      <c r="F206" s="1">
        <v>0</v>
      </c>
      <c r="G206" s="2">
        <f t="shared" si="0"/>
        <v>470.74970000000002</v>
      </c>
      <c r="H206" s="2">
        <f t="shared" si="1"/>
        <v>0.40999999999996817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763.38</v>
      </c>
      <c r="D207" s="1">
        <f>'PR-RAS'!E211</f>
        <v>740.88</v>
      </c>
      <c r="E207" s="1">
        <v>0</v>
      </c>
      <c r="F207" s="1">
        <v>0</v>
      </c>
      <c r="G207" s="2">
        <f t="shared" si="0"/>
        <v>462.49883999999997</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50.46</v>
      </c>
      <c r="D209" s="1">
        <f>'PR-RAS'!E213</f>
        <v>0.37</v>
      </c>
      <c r="E209" s="1">
        <v>0</v>
      </c>
      <c r="F209" s="1">
        <v>0</v>
      </c>
      <c r="G209" s="2">
        <f t="shared" si="0"/>
        <v>10.6496</v>
      </c>
      <c r="H209" s="2">
        <f t="shared" si="1"/>
        <v>0.83000000000000085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222010.38999999998</v>
      </c>
      <c r="D285" s="1">
        <f>'PR-RAS'!E289</f>
        <v>206925.73</v>
      </c>
      <c r="E285" s="1">
        <v>0</v>
      </c>
      <c r="F285" s="1">
        <v>0</v>
      </c>
      <c r="G285" s="2">
        <f t="shared" si="8"/>
        <v>180584.76539999997</v>
      </c>
      <c r="H285" s="2">
        <f t="shared" si="9"/>
        <v>0.65999999997438863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97751.4</v>
      </c>
      <c r="D286" s="1">
        <f>'PR-RAS'!E290</f>
        <v>0</v>
      </c>
      <c r="E286" s="1">
        <v>0</v>
      </c>
      <c r="F286" s="1">
        <v>0</v>
      </c>
      <c r="G286" s="2">
        <f t="shared" si="8"/>
        <v>27859.148999999998</v>
      </c>
      <c r="H286" s="2">
        <f t="shared" si="9"/>
        <v>0.39999999999417923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4997.0100000000093</v>
      </c>
      <c r="E287" s="1">
        <v>0</v>
      </c>
      <c r="F287" s="1">
        <v>0</v>
      </c>
      <c r="G287" s="2">
        <f t="shared" si="8"/>
        <v>2858.2897200000052</v>
      </c>
      <c r="H287" s="2">
        <f t="shared" si="9"/>
        <v>1.0000000009313226E-2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201909.57</v>
      </c>
      <c r="D288" s="1">
        <f>'PR-RAS'!E292</f>
        <v>188714.12</v>
      </c>
      <c r="E288" s="1">
        <v>0</v>
      </c>
      <c r="F288" s="1">
        <v>0</v>
      </c>
      <c r="G288" s="2">
        <f t="shared" si="8"/>
        <v>166269.95147</v>
      </c>
      <c r="H288" s="2">
        <f t="shared" si="9"/>
        <v>0.54999999998835847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157.52000000000001</v>
      </c>
      <c r="D290" s="1">
        <f>'PR-RAS'!E294</f>
        <v>0</v>
      </c>
      <c r="E290" s="1">
        <v>0</v>
      </c>
      <c r="F290" s="1">
        <v>0</v>
      </c>
      <c r="G290" s="2">
        <f t="shared" si="8"/>
        <v>45.52328</v>
      </c>
      <c r="H290" s="2">
        <f t="shared" si="9"/>
        <v>0.47999999999998977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5825835.3399999999</v>
      </c>
      <c r="D293" s="1">
        <f>'PR-RAS'!E298</f>
        <v>0</v>
      </c>
      <c r="E293" s="1">
        <v>0</v>
      </c>
      <c r="F293" s="1">
        <v>0</v>
      </c>
      <c r="G293" s="2">
        <f t="shared" si="8"/>
        <v>1701143.9192799998</v>
      </c>
      <c r="H293" s="2">
        <f t="shared" si="9"/>
        <v>0.33999999985098839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5825835.3399999999</v>
      </c>
      <c r="D306" s="1">
        <f>'PR-RAS'!E311</f>
        <v>0</v>
      </c>
      <c r="E306" s="1">
        <v>0</v>
      </c>
      <c r="F306" s="1">
        <v>0</v>
      </c>
      <c r="G306" s="2">
        <f t="shared" si="8"/>
        <v>1776879.7786999999</v>
      </c>
      <c r="H306" s="2">
        <f t="shared" si="9"/>
        <v>0.33999999985098839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5825835.3399999999</v>
      </c>
      <c r="D307" s="1">
        <f>'PR-RAS'!E312</f>
        <v>0</v>
      </c>
      <c r="E307" s="1">
        <v>0</v>
      </c>
      <c r="F307" s="1">
        <v>0</v>
      </c>
      <c r="G307" s="2">
        <f t="shared" si="8"/>
        <v>1782705.6140399999</v>
      </c>
      <c r="H307" s="2">
        <f t="shared" si="9"/>
        <v>0.33999999985098839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5825835.3399999999</v>
      </c>
      <c r="D308" s="1">
        <f>'PR-RAS'!E313</f>
        <v>0</v>
      </c>
      <c r="E308" s="1">
        <v>0</v>
      </c>
      <c r="F308" s="1">
        <v>0</v>
      </c>
      <c r="G308" s="2">
        <f t="shared" si="8"/>
        <v>1788531.4493799999</v>
      </c>
      <c r="H308" s="2">
        <f t="shared" si="9"/>
        <v>0.33999999985098839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759136.98</v>
      </c>
      <c r="D345" s="1">
        <f>'PR-RAS'!E350</f>
        <v>5231.4799999999996</v>
      </c>
      <c r="E345" s="1">
        <v>0</v>
      </c>
      <c r="F345" s="1">
        <v>0</v>
      </c>
      <c r="G345" s="2">
        <f t="shared" si="8"/>
        <v>264742.37935999996</v>
      </c>
      <c r="H345" s="2">
        <f t="shared" si="9"/>
        <v>0.50000000001818989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759136.98</v>
      </c>
      <c r="D358" s="1">
        <f>'PR-RAS'!E363</f>
        <v>5231.4799999999996</v>
      </c>
      <c r="E358" s="1">
        <v>0</v>
      </c>
      <c r="F358" s="1">
        <v>0</v>
      </c>
      <c r="G358" s="2">
        <f t="shared" si="8"/>
        <v>274747.17857999995</v>
      </c>
      <c r="H358" s="2">
        <f t="shared" si="9"/>
        <v>0.50000000001818989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759136.98</v>
      </c>
      <c r="D359" s="1">
        <f>'PR-RAS'!E364</f>
        <v>199.08</v>
      </c>
      <c r="E359" s="1">
        <v>0</v>
      </c>
      <c r="F359" s="1">
        <v>0</v>
      </c>
      <c r="G359" s="2">
        <f t="shared" si="8"/>
        <v>271913.58012</v>
      </c>
      <c r="H359" s="2">
        <f t="shared" si="9"/>
        <v>0.10000000001863896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759136.98</v>
      </c>
      <c r="D360" s="1">
        <f>'PR-RAS'!E365</f>
        <v>199.08</v>
      </c>
      <c r="E360" s="1">
        <v>0</v>
      </c>
      <c r="F360" s="1">
        <v>0</v>
      </c>
      <c r="G360" s="2">
        <f t="shared" si="8"/>
        <v>272673.11525999999</v>
      </c>
      <c r="H360" s="2">
        <f t="shared" si="9"/>
        <v>0.10000000001863896</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1032.4000000000001</v>
      </c>
      <c r="E364" s="1">
        <v>0</v>
      </c>
      <c r="F364" s="1">
        <v>0</v>
      </c>
      <c r="G364" s="2">
        <f t="shared" si="8"/>
        <v>749.52240000000006</v>
      </c>
      <c r="H364" s="2">
        <f t="shared" si="9"/>
        <v>0.40000000000009095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1032.4000000000001</v>
      </c>
      <c r="E367" s="1">
        <v>0</v>
      </c>
      <c r="F367" s="1">
        <v>0</v>
      </c>
      <c r="G367" s="2">
        <f t="shared" si="8"/>
        <v>755.71680000000003</v>
      </c>
      <c r="H367" s="2">
        <f t="shared" si="9"/>
        <v>0.40000000000009095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4000</v>
      </c>
      <c r="E386" s="1">
        <v>0</v>
      </c>
      <c r="F386" s="1">
        <v>0</v>
      </c>
      <c r="G386" s="2">
        <f t="shared" si="8"/>
        <v>3080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5066698.3599999994</v>
      </c>
      <c r="D402" s="1">
        <f>'PR-RAS'!E407</f>
        <v>0</v>
      </c>
      <c r="E402" s="1">
        <v>0</v>
      </c>
      <c r="F402" s="1">
        <v>0</v>
      </c>
      <c r="G402" s="2">
        <f t="shared" si="8"/>
        <v>2031746.0423599998</v>
      </c>
      <c r="H402" s="2">
        <f t="shared" si="9"/>
        <v>0.35999999940395355</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5231.4799999999996</v>
      </c>
      <c r="E403" s="1">
        <v>0</v>
      </c>
      <c r="F403" s="1">
        <v>0</v>
      </c>
      <c r="G403" s="2">
        <f t="shared" si="8"/>
        <v>4206.1099199999999</v>
      </c>
      <c r="H403" s="2">
        <f t="shared" si="9"/>
        <v>0.47999999999956344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4747.1399999999994</v>
      </c>
      <c r="E404" s="1">
        <v>0</v>
      </c>
      <c r="F404" s="1">
        <v>0</v>
      </c>
      <c r="G404" s="2">
        <f t="shared" si="8"/>
        <v>3826.1948399999997</v>
      </c>
      <c r="H404" s="2">
        <f t="shared" si="9"/>
        <v>0.13999999999941792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3359873.89</v>
      </c>
      <c r="D405" s="1">
        <f>'PR-RAS'!E410</f>
        <v>0</v>
      </c>
      <c r="E405" s="1">
        <v>0</v>
      </c>
      <c r="F405" s="1">
        <v>0</v>
      </c>
      <c r="G405" s="2">
        <f t="shared" si="8"/>
        <v>1357389.0515600001</v>
      </c>
      <c r="H405" s="2">
        <f t="shared" si="9"/>
        <v>0.10999999986961484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6145597.1299999999</v>
      </c>
      <c r="D407" s="1">
        <f>'PR-RAS'!E412</f>
        <v>201928.72</v>
      </c>
      <c r="E407" s="1">
        <v>0</v>
      </c>
      <c r="F407" s="1">
        <v>0</v>
      </c>
      <c r="G407" s="2">
        <f t="shared" si="8"/>
        <v>2659078.5554200001</v>
      </c>
      <c r="H407" s="2">
        <f t="shared" si="9"/>
        <v>0.40999999988707714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981147.37</v>
      </c>
      <c r="D408" s="1">
        <f>'PR-RAS'!E413</f>
        <v>212157.21000000002</v>
      </c>
      <c r="E408" s="1">
        <v>0</v>
      </c>
      <c r="F408" s="1">
        <v>0</v>
      </c>
      <c r="G408" s="2">
        <f t="shared" si="8"/>
        <v>572022.94852999994</v>
      </c>
      <c r="H408" s="2">
        <f t="shared" si="9"/>
        <v>0.58000000001629815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5164449.76</v>
      </c>
      <c r="D409" s="1">
        <f>'PR-RAS'!E414</f>
        <v>0</v>
      </c>
      <c r="E409" s="1">
        <v>0</v>
      </c>
      <c r="F409" s="1">
        <v>0</v>
      </c>
      <c r="G409" s="2">
        <f t="shared" si="8"/>
        <v>2107095.50208</v>
      </c>
      <c r="H409" s="2">
        <f t="shared" si="9"/>
        <v>0.24000000022351742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10228.49000000002</v>
      </c>
      <c r="E410" s="1">
        <v>0</v>
      </c>
      <c r="F410" s="1">
        <v>0</v>
      </c>
      <c r="G410" s="2">
        <f t="shared" si="8"/>
        <v>8366.9048200000161</v>
      </c>
      <c r="H410" s="2">
        <f t="shared" si="9"/>
        <v>0.4900000000197906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193461.26</v>
      </c>
      <c r="E411" s="1">
        <v>0</v>
      </c>
      <c r="F411" s="1">
        <v>0</v>
      </c>
      <c r="G411" s="2">
        <f t="shared" si="8"/>
        <v>158638.23319999999</v>
      </c>
      <c r="H411" s="2">
        <f t="shared" si="9"/>
        <v>0.26000000000931323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3157964.3200000003</v>
      </c>
      <c r="D412" s="1">
        <f>'PR-RAS'!E417</f>
        <v>0</v>
      </c>
      <c r="E412" s="1">
        <v>0</v>
      </c>
      <c r="F412" s="1">
        <v>0</v>
      </c>
      <c r="G412" s="2">
        <f t="shared" si="8"/>
        <v>1297923.33552</v>
      </c>
      <c r="H412" s="2">
        <f t="shared" si="9"/>
        <v>0.32000000029802322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157.52000000000001</v>
      </c>
      <c r="D413" s="1">
        <f>'PR-RAS'!E418</f>
        <v>0</v>
      </c>
      <c r="E413" s="1">
        <v>0</v>
      </c>
      <c r="F413" s="1">
        <v>0</v>
      </c>
      <c r="G413" s="2">
        <f t="shared" si="8"/>
        <v>64.898240000000001</v>
      </c>
      <c r="H413" s="2">
        <f t="shared" si="9"/>
        <v>0.47999999999998977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521457.32999999996</v>
      </c>
      <c r="D414" s="1">
        <f>'PR-RAS'!E420</f>
        <v>400592.79000000004</v>
      </c>
      <c r="E414" s="1">
        <v>0</v>
      </c>
      <c r="F414" s="1">
        <v>0</v>
      </c>
      <c r="G414" s="2">
        <f t="shared" si="8"/>
        <v>546251.52182999998</v>
      </c>
      <c r="H414" s="2">
        <f t="shared" si="9"/>
        <v>0.53999999992083758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481682.85</v>
      </c>
      <c r="D415" s="1">
        <f>'PR-RAS'!E421</f>
        <v>400592.79000000004</v>
      </c>
      <c r="E415" s="1">
        <v>0</v>
      </c>
      <c r="F415" s="1">
        <v>0</v>
      </c>
      <c r="G415" s="2">
        <f t="shared" si="8"/>
        <v>531107.53002000006</v>
      </c>
      <c r="H415" s="2">
        <f t="shared" si="9"/>
        <v>0.35999999998603016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315849.19</v>
      </c>
      <c r="D421" s="1">
        <f>'PR-RAS'!E427</f>
        <v>226310.67</v>
      </c>
      <c r="E421" s="1">
        <v>0</v>
      </c>
      <c r="F421" s="1">
        <v>0</v>
      </c>
      <c r="G421" s="2">
        <f t="shared" si="8"/>
        <v>322757.6226</v>
      </c>
      <c r="H421" s="2">
        <f t="shared" si="9"/>
        <v>0.51999999998952262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315849.19</v>
      </c>
      <c r="D422" s="1">
        <f>'PR-RAS'!E428</f>
        <v>226310.67</v>
      </c>
      <c r="E422" s="1">
        <v>0</v>
      </c>
      <c r="F422" s="1">
        <v>0</v>
      </c>
      <c r="G422" s="2">
        <f t="shared" si="8"/>
        <v>323526.09312999999</v>
      </c>
      <c r="H422" s="2">
        <f t="shared" si="9"/>
        <v>0.51999999998952262</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165833.66</v>
      </c>
      <c r="D441" s="1">
        <f>'PR-RAS'!E447</f>
        <v>174282.12</v>
      </c>
      <c r="E441" s="1">
        <v>0</v>
      </c>
      <c r="F441" s="1">
        <v>0</v>
      </c>
      <c r="G441" s="2">
        <f t="shared" si="8"/>
        <v>226335.076</v>
      </c>
      <c r="H441" s="2">
        <f t="shared" si="9"/>
        <v>0.45999999999185093</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165833.66</v>
      </c>
      <c r="D444" s="1">
        <f>'PR-RAS'!E450</f>
        <v>174282.12</v>
      </c>
      <c r="E444" s="1">
        <v>0</v>
      </c>
      <c r="F444" s="1">
        <v>0</v>
      </c>
      <c r="G444" s="2">
        <f t="shared" si="8"/>
        <v>227878.2697</v>
      </c>
      <c r="H444" s="2">
        <f t="shared" si="9"/>
        <v>0.45999999999185093</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39774.480000000003</v>
      </c>
      <c r="D478" s="1">
        <f>'PR-RAS'!E484</f>
        <v>0</v>
      </c>
      <c r="E478" s="1">
        <v>0</v>
      </c>
      <c r="F478" s="1">
        <v>0</v>
      </c>
      <c r="G478" s="2">
        <f t="shared" si="8"/>
        <v>18972.426960000001</v>
      </c>
      <c r="H478" s="2">
        <f t="shared" si="9"/>
        <v>0.48000000000320142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39774.480000000003</v>
      </c>
      <c r="D501" s="1">
        <f>'PR-RAS'!E507</f>
        <v>0</v>
      </c>
      <c r="E501" s="1">
        <v>0</v>
      </c>
      <c r="F501" s="1">
        <v>0</v>
      </c>
      <c r="G501" s="2">
        <f t="shared" si="8"/>
        <v>19887.240000000002</v>
      </c>
      <c r="H501" s="2">
        <f t="shared" si="9"/>
        <v>0.48000000000320142</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39774.480000000003</v>
      </c>
      <c r="D504" s="1">
        <f>'PR-RAS'!E510</f>
        <v>0</v>
      </c>
      <c r="E504" s="1">
        <v>0</v>
      </c>
      <c r="F504" s="1">
        <v>0</v>
      </c>
      <c r="G504" s="2">
        <f t="shared" si="8"/>
        <v>20006.563440000002</v>
      </c>
      <c r="H504" s="2">
        <f t="shared" si="9"/>
        <v>0.48000000000320142</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2162904.9699999997</v>
      </c>
      <c r="D522" s="1">
        <f>'PR-RAS'!E528</f>
        <v>400592.79000000004</v>
      </c>
      <c r="E522" s="1">
        <v>0</v>
      </c>
      <c r="F522" s="1">
        <v>0</v>
      </c>
      <c r="G522" s="2">
        <f t="shared" ref="G522:G809" si="10">(B522/1000)*(C522*1+D522*2)</f>
        <v>1544291.17655</v>
      </c>
      <c r="H522" s="2">
        <f t="shared" ref="H522:H809" si="11">ABS(C522-ROUND(C522,0))+ABS(D522-ROUND(D522,0))</f>
        <v>0.24000000022351742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1087754.3400000001</v>
      </c>
      <c r="D523" s="1">
        <f>'PR-RAS'!E529</f>
        <v>0</v>
      </c>
      <c r="E523" s="1">
        <v>0</v>
      </c>
      <c r="F523" s="1">
        <v>0</v>
      </c>
      <c r="G523" s="2">
        <f t="shared" si="10"/>
        <v>567807.76548000006</v>
      </c>
      <c r="H523" s="2">
        <f t="shared" si="11"/>
        <v>0.34000000008381903</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1087754.3400000001</v>
      </c>
      <c r="D529" s="1">
        <f>'PR-RAS'!E535</f>
        <v>0</v>
      </c>
      <c r="E529" s="1">
        <v>0</v>
      </c>
      <c r="F529" s="1">
        <v>0</v>
      </c>
      <c r="G529" s="2">
        <f t="shared" si="10"/>
        <v>574334.29152000009</v>
      </c>
      <c r="H529" s="2">
        <f t="shared" si="11"/>
        <v>0.34000000008381903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1087754.3400000001</v>
      </c>
      <c r="D530" s="1">
        <f>'PR-RAS'!E536</f>
        <v>0</v>
      </c>
      <c r="E530" s="1">
        <v>0</v>
      </c>
      <c r="F530" s="1">
        <v>0</v>
      </c>
      <c r="G530" s="2">
        <f t="shared" si="10"/>
        <v>575422.04586000007</v>
      </c>
      <c r="H530" s="2">
        <f t="shared" si="11"/>
        <v>0.34000000008381903</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1075150.6299999999</v>
      </c>
      <c r="D587" s="1">
        <f>'PR-RAS'!E593</f>
        <v>400592.79000000004</v>
      </c>
      <c r="E587" s="1">
        <v>0</v>
      </c>
      <c r="F587" s="1">
        <v>0</v>
      </c>
      <c r="G587" s="2">
        <f t="shared" si="10"/>
        <v>1099533.0190599998</v>
      </c>
      <c r="H587" s="2">
        <f t="shared" si="11"/>
        <v>0.58000000007450581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1075150.6299999999</v>
      </c>
      <c r="D611" s="1">
        <f>'PR-RAS'!E617</f>
        <v>400592.79000000004</v>
      </c>
      <c r="E611" s="1">
        <v>0</v>
      </c>
      <c r="F611" s="1">
        <v>0</v>
      </c>
      <c r="G611" s="2">
        <f t="shared" si="10"/>
        <v>1144565.0881000001</v>
      </c>
      <c r="H611" s="2">
        <f t="shared" si="11"/>
        <v>0.58000000007450581</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711649.32</v>
      </c>
      <c r="D612" s="1">
        <f>'PR-RAS'!E618</f>
        <v>310709.96000000002</v>
      </c>
      <c r="E612" s="1">
        <v>0</v>
      </c>
      <c r="F612" s="1">
        <v>0</v>
      </c>
      <c r="G612" s="2">
        <f t="shared" si="10"/>
        <v>814505.30564000004</v>
      </c>
      <c r="H612" s="2">
        <f t="shared" si="11"/>
        <v>0.3599999999278225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363501.31</v>
      </c>
      <c r="D614" s="1">
        <f>'PR-RAS'!E620</f>
        <v>89882.83</v>
      </c>
      <c r="E614" s="1">
        <v>0</v>
      </c>
      <c r="F614" s="1">
        <v>0</v>
      </c>
      <c r="G614" s="2">
        <f t="shared" si="10"/>
        <v>333022.65260999999</v>
      </c>
      <c r="H614" s="2">
        <f t="shared" si="11"/>
        <v>0.47999999999592546</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1641447.6399999997</v>
      </c>
      <c r="D630" s="1">
        <f>'PR-RAS'!E636</f>
        <v>0</v>
      </c>
      <c r="E630" s="1">
        <v>0</v>
      </c>
      <c r="F630" s="1">
        <v>0</v>
      </c>
      <c r="G630" s="2">
        <f t="shared" si="10"/>
        <v>1032470.5655599998</v>
      </c>
      <c r="H630" s="2">
        <f t="shared" si="11"/>
        <v>0.36000000033527613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171856.08</v>
      </c>
      <c r="D632" s="1">
        <f>'PR-RAS'!E638</f>
        <v>0</v>
      </c>
      <c r="E632" s="1">
        <v>0</v>
      </c>
      <c r="F632" s="1">
        <v>0</v>
      </c>
      <c r="G632" s="2">
        <f t="shared" si="10"/>
        <v>108441.18647999999</v>
      </c>
      <c r="H632" s="2">
        <f t="shared" si="11"/>
        <v>7.9999999987194315E-2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6667054.46</v>
      </c>
      <c r="D633" s="1">
        <f>'PR-RAS'!E639</f>
        <v>602521.51</v>
      </c>
      <c r="E633" s="1">
        <v>0</v>
      </c>
      <c r="F633" s="1">
        <v>0</v>
      </c>
      <c r="G633" s="2">
        <f t="shared" si="10"/>
        <v>4975165.6073600007</v>
      </c>
      <c r="H633" s="2">
        <f t="shared" si="11"/>
        <v>0.94999999995343387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3144052.34</v>
      </c>
      <c r="D634" s="1">
        <f>'PR-RAS'!E640</f>
        <v>612750</v>
      </c>
      <c r="E634" s="1">
        <v>0</v>
      </c>
      <c r="F634" s="1">
        <v>0</v>
      </c>
      <c r="G634" s="2">
        <f t="shared" si="10"/>
        <v>2765926.6312199999</v>
      </c>
      <c r="H634" s="2">
        <f t="shared" si="11"/>
        <v>0.33999999985098839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3523002.12</v>
      </c>
      <c r="D635" s="1">
        <f>'PR-RAS'!E641</f>
        <v>0</v>
      </c>
      <c r="E635" s="1">
        <v>0</v>
      </c>
      <c r="F635" s="1">
        <v>0</v>
      </c>
      <c r="G635" s="2">
        <f t="shared" si="10"/>
        <v>2233583.3440800002</v>
      </c>
      <c r="H635" s="2">
        <f t="shared" si="11"/>
        <v>0.12000000011175871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10228.489999999991</v>
      </c>
      <c r="E636" s="1">
        <v>0</v>
      </c>
      <c r="F636" s="1">
        <v>0</v>
      </c>
      <c r="G636" s="2">
        <f t="shared" si="10"/>
        <v>12990.182299999988</v>
      </c>
      <c r="H636" s="2">
        <f t="shared" si="11"/>
        <v>0.48999999999068677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193461.26</v>
      </c>
      <c r="E637" s="1">
        <v>0</v>
      </c>
      <c r="F637" s="1">
        <v>0</v>
      </c>
      <c r="G637" s="2">
        <f t="shared" si="10"/>
        <v>246082.72272000002</v>
      </c>
      <c r="H637" s="2">
        <f t="shared" si="11"/>
        <v>0.26000000000931323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3329820.4000000004</v>
      </c>
      <c r="D638" s="1">
        <f>'PR-RAS'!E644</f>
        <v>0</v>
      </c>
      <c r="E638" s="1">
        <v>0</v>
      </c>
      <c r="F638" s="1">
        <v>0</v>
      </c>
      <c r="G638" s="2">
        <f t="shared" si="10"/>
        <v>2121095.5948000001</v>
      </c>
      <c r="H638" s="2">
        <f t="shared" si="11"/>
        <v>0.40000000037252903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193181.71999999974</v>
      </c>
      <c r="D639" s="1">
        <f>'PR-RAS'!E645</f>
        <v>183232.77000000002</v>
      </c>
      <c r="E639" s="1">
        <v>0</v>
      </c>
      <c r="F639" s="1">
        <v>0</v>
      </c>
      <c r="G639" s="2">
        <f t="shared" si="10"/>
        <v>357054.95187999989</v>
      </c>
      <c r="H639" s="2">
        <f t="shared" si="11"/>
        <v>0.51000000024214387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1374765.85</v>
      </c>
      <c r="D642" s="1">
        <f>'PR-RAS'!E649</f>
        <v>256463.43</v>
      </c>
      <c r="E642" s="1">
        <v>0</v>
      </c>
      <c r="F642" s="1">
        <v>0</v>
      </c>
      <c r="G642" s="2">
        <f t="shared" si="10"/>
        <v>1210011.0271099999</v>
      </c>
      <c r="H642" s="2">
        <f t="shared" si="11"/>
        <v>0.57999999989988282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1209071.07</v>
      </c>
      <c r="D643" s="1">
        <f>'PR-RAS'!E650</f>
        <v>480723.31</v>
      </c>
      <c r="E643" s="1">
        <v>0</v>
      </c>
      <c r="F643" s="1">
        <v>0</v>
      </c>
      <c r="G643" s="2">
        <f t="shared" si="10"/>
        <v>1393472.3569799999</v>
      </c>
      <c r="H643" s="2">
        <f t="shared" si="11"/>
        <v>0.38000000006286427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2315126.69</v>
      </c>
      <c r="D644" s="1">
        <f>'PR-RAS'!E651</f>
        <v>491402.17</v>
      </c>
      <c r="E644" s="1">
        <v>0</v>
      </c>
      <c r="F644" s="1">
        <v>0</v>
      </c>
      <c r="G644" s="2">
        <f t="shared" si="10"/>
        <v>2120569.6522900001</v>
      </c>
      <c r="H644" s="2">
        <f t="shared" si="11"/>
        <v>0.48000000003958121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268710.23</v>
      </c>
      <c r="D645" s="1">
        <f>'PR-RAS'!E652</f>
        <v>245784.57</v>
      </c>
      <c r="E645" s="1">
        <v>0</v>
      </c>
      <c r="F645" s="1">
        <v>0</v>
      </c>
      <c r="G645" s="2">
        <f t="shared" si="10"/>
        <v>489619.91428000003</v>
      </c>
      <c r="H645" s="2">
        <f t="shared" si="11"/>
        <v>0.65999999997438863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4</v>
      </c>
      <c r="E649" s="1">
        <v>0</v>
      </c>
      <c r="F649" s="1">
        <v>0</v>
      </c>
      <c r="G649" s="2">
        <f t="shared" si="10"/>
        <v>8.4239999999999995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52108.4</v>
      </c>
      <c r="D698" s="1">
        <f>'PR-RAS'!E705</f>
        <v>43659.95</v>
      </c>
      <c r="E698" s="1">
        <v>0</v>
      </c>
      <c r="F698" s="1">
        <v>0</v>
      </c>
      <c r="G698" s="2">
        <f t="shared" si="10"/>
        <v>97181.525099999984</v>
      </c>
      <c r="H698" s="2">
        <f t="shared" si="11"/>
        <v>0.45000000000436557</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874.9</v>
      </c>
      <c r="E705" s="1">
        <v>0</v>
      </c>
      <c r="F705" s="1">
        <v>0</v>
      </c>
      <c r="G705" s="2">
        <f t="shared" si="10"/>
        <v>1231.8591999999999</v>
      </c>
      <c r="H705" s="2">
        <f t="shared" si="11"/>
        <v>0.10000000000002274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784.73</v>
      </c>
      <c r="D710" s="1">
        <f>'PR-RAS'!E717</f>
        <v>802.97</v>
      </c>
      <c r="E710" s="1">
        <v>0</v>
      </c>
      <c r="F710" s="1">
        <v>0</v>
      </c>
      <c r="G710" s="2">
        <f t="shared" si="10"/>
        <v>1694.9850300000001</v>
      </c>
      <c r="H710" s="2">
        <f t="shared" si="11"/>
        <v>0.29999999999995453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3902.01</v>
      </c>
      <c r="D711" s="1">
        <f>'PR-RAS'!E718</f>
        <v>3678.1</v>
      </c>
      <c r="E711" s="1">
        <v>0</v>
      </c>
      <c r="F711" s="1">
        <v>0</v>
      </c>
      <c r="G711" s="2">
        <f t="shared" si="10"/>
        <v>7993.329099999999</v>
      </c>
      <c r="H711" s="2">
        <f t="shared" si="11"/>
        <v>0.11000000000012733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53.03</v>
      </c>
      <c r="D719" s="1">
        <f>'PR-RAS'!E726</f>
        <v>53.03</v>
      </c>
      <c r="E719" s="1">
        <v>0</v>
      </c>
      <c r="F719" s="1">
        <v>0</v>
      </c>
      <c r="G719" s="2">
        <f t="shared" si="10"/>
        <v>114.22662</v>
      </c>
      <c r="H719" s="2">
        <f t="shared" si="11"/>
        <v>6.0000000000002274E-2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68797.509999999995</v>
      </c>
      <c r="D744" s="1">
        <f>'PR-RAS'!E751</f>
        <v>61177.98</v>
      </c>
      <c r="E744" s="1">
        <v>0</v>
      </c>
      <c r="F744" s="1">
        <v>0</v>
      </c>
      <c r="G744" s="2">
        <f t="shared" si="10"/>
        <v>142027.02820999999</v>
      </c>
      <c r="H744" s="2">
        <f t="shared" si="11"/>
        <v>0.51000000000203727</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13055.92</v>
      </c>
      <c r="D746" s="1">
        <f>'PR-RAS'!E753</f>
        <v>13768.21</v>
      </c>
      <c r="E746" s="1">
        <v>0</v>
      </c>
      <c r="F746" s="1">
        <v>0</v>
      </c>
      <c r="G746" s="2">
        <f t="shared" si="10"/>
        <v>30241.293299999998</v>
      </c>
      <c r="H746" s="2">
        <f t="shared" si="11"/>
        <v>0.28999999999905413</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315849.19</v>
      </c>
      <c r="D839" s="1">
        <f>'PR-RAS'!E846</f>
        <v>226310.67</v>
      </c>
      <c r="E839" s="1">
        <v>0</v>
      </c>
      <c r="F839" s="1">
        <v>0</v>
      </c>
      <c r="G839" s="2">
        <f t="shared" si="18"/>
        <v>643978.30414000002</v>
      </c>
      <c r="H839" s="2">
        <f t="shared" si="19"/>
        <v>0.51999999998952262</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165833.66</v>
      </c>
      <c r="D857" s="1">
        <f>'PR-RAS'!E864</f>
        <v>174282.12</v>
      </c>
      <c r="E857" s="1">
        <v>0</v>
      </c>
      <c r="F857" s="1">
        <v>0</v>
      </c>
      <c r="G857" s="2">
        <f t="shared" si="18"/>
        <v>440324.60240000003</v>
      </c>
      <c r="H857" s="2">
        <f t="shared" si="19"/>
        <v>0.45999999999185093</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39774.480000000003</v>
      </c>
      <c r="D898" s="1">
        <f>'PR-RAS'!E905</f>
        <v>0</v>
      </c>
      <c r="E898" s="1">
        <v>0</v>
      </c>
      <c r="F898" s="1">
        <v>0</v>
      </c>
      <c r="G898" s="2">
        <f t="shared" si="18"/>
        <v>35677.708560000006</v>
      </c>
      <c r="H898" s="2">
        <f t="shared" si="19"/>
        <v>0.48000000000320142</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1087754.3400000001</v>
      </c>
      <c r="D908" s="1">
        <f>'PR-RAS'!E915</f>
        <v>0</v>
      </c>
      <c r="E908" s="1">
        <v>0</v>
      </c>
      <c r="F908" s="1">
        <v>0</v>
      </c>
      <c r="G908" s="2">
        <f t="shared" si="18"/>
        <v>986593.18638000009</v>
      </c>
      <c r="H908" s="2">
        <f t="shared" si="19"/>
        <v>0.34000000008381903</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711649.32</v>
      </c>
      <c r="D962" s="1">
        <f>'PR-RAS'!E969</f>
        <v>310709.96000000002</v>
      </c>
      <c r="E962" s="1">
        <v>0</v>
      </c>
      <c r="F962" s="1">
        <v>0</v>
      </c>
      <c r="G962" s="2">
        <f t="shared" si="18"/>
        <v>1281079.5396399999</v>
      </c>
      <c r="H962" s="2">
        <f t="shared" si="19"/>
        <v>0.3599999999278225</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363501.31</v>
      </c>
      <c r="D966" s="1">
        <f>'PR-RAS'!E973</f>
        <v>89882.83</v>
      </c>
      <c r="E966" s="1">
        <v>0</v>
      </c>
      <c r="F966" s="1">
        <v>0</v>
      </c>
      <c r="G966" s="2">
        <f t="shared" si="18"/>
        <v>524252.62604999996</v>
      </c>
      <c r="H966" s="2">
        <f t="shared" si="19"/>
        <v>0.47999999999592546</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C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319761.78999999998</v>
      </c>
      <c r="I16" s="170">
        <f>'PR-RAS'!E6</f>
        <v>201928.72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222010.38999999998</v>
      </c>
      <c r="I17" s="170">
        <f>'PR-RAS'!E151</f>
        <v>206925.73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193181.71999999974</v>
      </c>
      <c r="I18" s="170">
        <f>'PR-RAS'!E645</f>
        <v>183232.77000000002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70" zoomScaleNormal="100" workbookViewId="0">
      <selection activeCell="E973" sqref="E97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319761.78999999998</v>
      </c>
      <c r="E6" s="51">
        <f>E7+E44+E50+E82+E106+E124+E133+E139</f>
        <v>201928.72</v>
      </c>
      <c r="F6" s="52">
        <f t="shared" ref="F6:F131" si="0">IF(D6&lt;&gt;0,IF(E6/D6&gt;=100,"&gt;&gt;100",E6/D6*100),"-")</f>
        <v>63.149734056717662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81853.609999999986</v>
      </c>
      <c r="E82" s="51">
        <f t="shared" si="19"/>
        <v>75121.540000000008</v>
      </c>
      <c r="F82" s="52">
        <f t="shared" si="0"/>
        <v>91.775475754826232</v>
      </c>
    </row>
    <row r="83" spans="1:6" ht="12.75" customHeight="1" x14ac:dyDescent="0.2">
      <c r="A83" s="53">
        <v>641</v>
      </c>
      <c r="B83" s="85" t="s">
        <v>212</v>
      </c>
      <c r="C83" s="50" t="s">
        <v>213</v>
      </c>
      <c r="D83" s="51">
        <f t="shared" ref="D83:E83" si="20">SUM(D84:D90)</f>
        <v>0.18</v>
      </c>
      <c r="E83" s="51">
        <f t="shared" si="20"/>
        <v>175.35</v>
      </c>
      <c r="F83" s="52" t="str">
        <f t="shared" si="0"/>
        <v>&gt;&gt;100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0.18</v>
      </c>
      <c r="E85" s="242">
        <v>1.26</v>
      </c>
      <c r="F85" s="52">
        <f t="shared" si="0"/>
        <v>700</v>
      </c>
    </row>
    <row r="86" spans="1:6" ht="12.75" customHeight="1" x14ac:dyDescent="0.2">
      <c r="A86" s="53">
        <v>6414</v>
      </c>
      <c r="B86" s="85" t="s">
        <v>218</v>
      </c>
      <c r="C86" s="50" t="s">
        <v>219</v>
      </c>
      <c r="D86" s="242">
        <v>0</v>
      </c>
      <c r="E86" s="242">
        <v>174.09</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81853.429999999993</v>
      </c>
      <c r="E98" s="51">
        <f t="shared" si="22"/>
        <v>74946.19</v>
      </c>
      <c r="F98" s="52">
        <f t="shared" si="0"/>
        <v>91.561453197501947</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29745.03</v>
      </c>
      <c r="E100" s="242">
        <v>31286.240000000002</v>
      </c>
      <c r="F100" s="52">
        <f t="shared" si="0"/>
        <v>105.18140341428467</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52108.4</v>
      </c>
      <c r="E105" s="242">
        <v>43659.95</v>
      </c>
      <c r="F105" s="52">
        <f t="shared" si="0"/>
        <v>83.78677909895525</v>
      </c>
    </row>
    <row r="106" spans="1:6" ht="24" x14ac:dyDescent="0.2">
      <c r="A106" s="53">
        <v>65</v>
      </c>
      <c r="B106" s="85" t="s">
        <v>258</v>
      </c>
      <c r="C106" s="50" t="s">
        <v>259</v>
      </c>
      <c r="D106" s="51">
        <f t="shared" ref="D106:E106" si="23">D107+D112+D120</f>
        <v>0</v>
      </c>
      <c r="E106" s="51">
        <f t="shared" si="23"/>
        <v>874.9</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874.9</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874.9</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234081.95</v>
      </c>
      <c r="E133" s="51">
        <f t="shared" si="30"/>
        <v>124356.2</v>
      </c>
      <c r="F133" s="52">
        <f t="shared" ref="F133:F223" si="31">IF(D133&lt;&gt;0,IF(E133/D133&gt;=100,"&gt;&gt;100",E133/D133*100),"-")</f>
        <v>53.12507008763383</v>
      </c>
    </row>
    <row r="134" spans="1:6" ht="24" x14ac:dyDescent="0.2">
      <c r="A134" s="53">
        <v>671</v>
      </c>
      <c r="B134" s="232" t="s">
        <v>314</v>
      </c>
      <c r="C134" s="50" t="s">
        <v>315</v>
      </c>
      <c r="D134" s="51">
        <f t="shared" ref="D134:E134" si="32">SUM(D135:D137)</f>
        <v>234081.95</v>
      </c>
      <c r="E134" s="51">
        <f t="shared" si="32"/>
        <v>124356.2</v>
      </c>
      <c r="F134" s="52">
        <f t="shared" si="31"/>
        <v>53.12507008763383</v>
      </c>
    </row>
    <row r="135" spans="1:6" ht="12.75" customHeight="1" x14ac:dyDescent="0.2">
      <c r="A135" s="53">
        <v>6711</v>
      </c>
      <c r="B135" s="85" t="s">
        <v>316</v>
      </c>
      <c r="C135" s="50" t="s">
        <v>317</v>
      </c>
      <c r="D135" s="242">
        <v>125455.36</v>
      </c>
      <c r="E135" s="242">
        <v>124356.2</v>
      </c>
      <c r="F135" s="52">
        <f t="shared" si="31"/>
        <v>99.123863659551887</v>
      </c>
    </row>
    <row r="136" spans="1:6" ht="24" x14ac:dyDescent="0.2">
      <c r="A136" s="53">
        <v>6712</v>
      </c>
      <c r="B136" s="232" t="s">
        <v>318</v>
      </c>
      <c r="C136" s="50" t="s">
        <v>319</v>
      </c>
      <c r="D136" s="242">
        <v>108626.59</v>
      </c>
      <c r="E136" s="242"/>
      <c r="F136" s="52">
        <f t="shared" si="31"/>
        <v>0</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3826.23</v>
      </c>
      <c r="E139" s="51">
        <f t="shared" si="33"/>
        <v>1576.08</v>
      </c>
      <c r="F139" s="52">
        <f t="shared" si="31"/>
        <v>41.191460001097688</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3826.23</v>
      </c>
      <c r="E150" s="242">
        <v>1576.08</v>
      </c>
      <c r="F150" s="52">
        <f t="shared" si="31"/>
        <v>41.191460001097688</v>
      </c>
    </row>
    <row r="151" spans="1:6" ht="12.75" customHeight="1" x14ac:dyDescent="0.2">
      <c r="A151" s="53">
        <v>3</v>
      </c>
      <c r="B151" s="85" t="s">
        <v>348</v>
      </c>
      <c r="C151" s="50" t="s">
        <v>56</v>
      </c>
      <c r="D151" s="51">
        <f t="shared" ref="D151:E151" si="35">D152+D163+D196+D215+D224+D252+D263</f>
        <v>222010.38999999998</v>
      </c>
      <c r="E151" s="51">
        <f t="shared" si="35"/>
        <v>206925.73</v>
      </c>
      <c r="F151" s="52">
        <f t="shared" si="31"/>
        <v>93.205426106408822</v>
      </c>
    </row>
    <row r="152" spans="1:6" ht="12.75" customHeight="1" x14ac:dyDescent="0.2">
      <c r="A152" s="53">
        <v>31</v>
      </c>
      <c r="B152" s="85" t="s">
        <v>349</v>
      </c>
      <c r="C152" s="50" t="s">
        <v>350</v>
      </c>
      <c r="D152" s="51">
        <f t="shared" ref="D152:E152" si="36">D153+D158+D159</f>
        <v>89635.87</v>
      </c>
      <c r="E152" s="51">
        <f t="shared" si="36"/>
        <v>94009.35</v>
      </c>
      <c r="F152" s="52">
        <f t="shared" si="31"/>
        <v>104.87916277267126</v>
      </c>
    </row>
    <row r="153" spans="1:6" ht="12.75" customHeight="1" x14ac:dyDescent="0.2">
      <c r="A153" s="53">
        <v>311</v>
      </c>
      <c r="B153" s="85" t="s">
        <v>351</v>
      </c>
      <c r="C153" s="50" t="s">
        <v>352</v>
      </c>
      <c r="D153" s="51">
        <f t="shared" ref="D153:E153" si="37">SUM(D154:D157)</f>
        <v>75408.66</v>
      </c>
      <c r="E153" s="51">
        <f t="shared" si="37"/>
        <v>78683.520000000004</v>
      </c>
      <c r="F153" s="52">
        <f t="shared" si="31"/>
        <v>104.34281685949598</v>
      </c>
    </row>
    <row r="154" spans="1:6" ht="12.75" customHeight="1" x14ac:dyDescent="0.2">
      <c r="A154" s="53">
        <v>3111</v>
      </c>
      <c r="B154" s="85" t="s">
        <v>353</v>
      </c>
      <c r="C154" s="50" t="s">
        <v>354</v>
      </c>
      <c r="D154" s="242">
        <v>75408.66</v>
      </c>
      <c r="E154" s="242">
        <v>78683.520000000004</v>
      </c>
      <c r="F154" s="52">
        <f t="shared" si="31"/>
        <v>104.34281685949598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1784.73</v>
      </c>
      <c r="E158" s="242">
        <v>2302.9699999999998</v>
      </c>
      <c r="F158" s="52">
        <f t="shared" si="31"/>
        <v>129.03744543992647</v>
      </c>
    </row>
    <row r="159" spans="1:6" ht="12.75" customHeight="1" x14ac:dyDescent="0.2">
      <c r="A159" s="53">
        <v>313</v>
      </c>
      <c r="B159" s="85" t="s">
        <v>363</v>
      </c>
      <c r="C159" s="50" t="s">
        <v>364</v>
      </c>
      <c r="D159" s="51">
        <f t="shared" ref="D159:E159" si="38">SUM(D160:D162)</f>
        <v>12442.48</v>
      </c>
      <c r="E159" s="51">
        <f t="shared" si="38"/>
        <v>13022.86</v>
      </c>
      <c r="F159" s="52">
        <f t="shared" si="31"/>
        <v>104.66450418244595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12442.48</v>
      </c>
      <c r="E161" s="242">
        <v>13022.86</v>
      </c>
      <c r="F161" s="52">
        <f t="shared" si="31"/>
        <v>104.66450418244595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49707.25</v>
      </c>
      <c r="E163" s="51">
        <f t="shared" si="39"/>
        <v>37228.94</v>
      </c>
      <c r="F163" s="52">
        <f t="shared" si="31"/>
        <v>74.896398412706404</v>
      </c>
    </row>
    <row r="164" spans="1:6" ht="12.75" customHeight="1" x14ac:dyDescent="0.2">
      <c r="A164" s="53">
        <v>321</v>
      </c>
      <c r="B164" s="85" t="s">
        <v>372</v>
      </c>
      <c r="C164" s="50" t="s">
        <v>373</v>
      </c>
      <c r="D164" s="51">
        <f t="shared" ref="D164:E164" si="40">SUM(D165:D168)</f>
        <v>4118.97</v>
      </c>
      <c r="E164" s="51">
        <f t="shared" si="40"/>
        <v>3678.1</v>
      </c>
      <c r="F164" s="52">
        <f t="shared" si="31"/>
        <v>89.296595993658599</v>
      </c>
    </row>
    <row r="165" spans="1:6" ht="12.75" customHeight="1" x14ac:dyDescent="0.2">
      <c r="A165" s="53">
        <v>3211</v>
      </c>
      <c r="B165" s="85" t="s">
        <v>374</v>
      </c>
      <c r="C165" s="50" t="s">
        <v>375</v>
      </c>
      <c r="D165" s="242">
        <v>44.96</v>
      </c>
      <c r="E165" s="242"/>
      <c r="F165" s="52">
        <f t="shared" si="31"/>
        <v>0</v>
      </c>
    </row>
    <row r="166" spans="1:6" ht="12.75" customHeight="1" x14ac:dyDescent="0.2">
      <c r="A166" s="53">
        <v>3212</v>
      </c>
      <c r="B166" s="85" t="s">
        <v>376</v>
      </c>
      <c r="C166" s="50" t="s">
        <v>377</v>
      </c>
      <c r="D166" s="242">
        <v>3902.01</v>
      </c>
      <c r="E166" s="242">
        <v>3678.1</v>
      </c>
      <c r="F166" s="52">
        <f t="shared" si="31"/>
        <v>94.2616753929385</v>
      </c>
    </row>
    <row r="167" spans="1:6" ht="12.75" customHeight="1" x14ac:dyDescent="0.2">
      <c r="A167" s="53">
        <v>3213</v>
      </c>
      <c r="B167" s="85" t="s">
        <v>378</v>
      </c>
      <c r="C167" s="50" t="s">
        <v>379</v>
      </c>
      <c r="D167" s="242">
        <v>172</v>
      </c>
      <c r="E167" s="242"/>
      <c r="F167" s="52">
        <f t="shared" si="31"/>
        <v>0</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5106.66</v>
      </c>
      <c r="E169" s="51">
        <f t="shared" si="41"/>
        <v>1614.95</v>
      </c>
      <c r="F169" s="52">
        <f t="shared" si="31"/>
        <v>31.624388543588179</v>
      </c>
    </row>
    <row r="170" spans="1:6" ht="12.75" customHeight="1" x14ac:dyDescent="0.2">
      <c r="A170" s="53">
        <v>3221</v>
      </c>
      <c r="B170" s="85" t="s">
        <v>384</v>
      </c>
      <c r="C170" s="50" t="s">
        <v>385</v>
      </c>
      <c r="D170" s="242">
        <v>813.88</v>
      </c>
      <c r="E170" s="242">
        <v>418.94</v>
      </c>
      <c r="F170" s="52">
        <f t="shared" si="31"/>
        <v>51.474418833243227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4292.78</v>
      </c>
      <c r="E172" s="242">
        <v>1196.01</v>
      </c>
      <c r="F172" s="52">
        <f t="shared" si="31"/>
        <v>27.860966553142717</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39619.42</v>
      </c>
      <c r="E177" s="51">
        <f t="shared" si="42"/>
        <v>31709.68</v>
      </c>
      <c r="F177" s="52">
        <f t="shared" si="31"/>
        <v>80.035699664457482</v>
      </c>
    </row>
    <row r="178" spans="1:6" ht="12.75" customHeight="1" x14ac:dyDescent="0.2">
      <c r="A178" s="53">
        <v>3231</v>
      </c>
      <c r="B178" s="85" t="s">
        <v>400</v>
      </c>
      <c r="C178" s="50" t="s">
        <v>401</v>
      </c>
      <c r="D178" s="242">
        <v>194.77</v>
      </c>
      <c r="E178" s="242">
        <v>301.75</v>
      </c>
      <c r="F178" s="52">
        <f t="shared" si="31"/>
        <v>154.92632335575294</v>
      </c>
    </row>
    <row r="179" spans="1:6" ht="12.75" customHeight="1" x14ac:dyDescent="0.2">
      <c r="A179" s="53">
        <v>3232</v>
      </c>
      <c r="B179" s="85" t="s">
        <v>402</v>
      </c>
      <c r="C179" s="50" t="s">
        <v>403</v>
      </c>
      <c r="D179" s="242">
        <v>199.56</v>
      </c>
      <c r="E179" s="242">
        <v>170.16</v>
      </c>
      <c r="F179" s="52">
        <f t="shared" si="31"/>
        <v>85.267588695129277</v>
      </c>
    </row>
    <row r="180" spans="1:6" ht="12.75" customHeight="1" x14ac:dyDescent="0.2">
      <c r="A180" s="53">
        <v>3233</v>
      </c>
      <c r="B180" s="85" t="s">
        <v>404</v>
      </c>
      <c r="C180" s="50" t="s">
        <v>405</v>
      </c>
      <c r="D180" s="242">
        <v>889.22</v>
      </c>
      <c r="E180" s="242">
        <v>414.5</v>
      </c>
      <c r="F180" s="52">
        <f t="shared" si="31"/>
        <v>46.61388632734306</v>
      </c>
    </row>
    <row r="181" spans="1:6" ht="12.75" customHeight="1" x14ac:dyDescent="0.2">
      <c r="A181" s="53">
        <v>3234</v>
      </c>
      <c r="B181" s="85" t="s">
        <v>406</v>
      </c>
      <c r="C181" s="50" t="s">
        <v>407</v>
      </c>
      <c r="D181" s="242">
        <v>1923.52</v>
      </c>
      <c r="E181" s="242">
        <v>883.34</v>
      </c>
      <c r="F181" s="52">
        <f t="shared" si="31"/>
        <v>45.923099317917156</v>
      </c>
    </row>
    <row r="182" spans="1:6" ht="12.75" customHeight="1" x14ac:dyDescent="0.2">
      <c r="A182" s="53">
        <v>3235</v>
      </c>
      <c r="B182" s="85" t="s">
        <v>408</v>
      </c>
      <c r="C182" s="50" t="s">
        <v>409</v>
      </c>
      <c r="D182" s="242">
        <v>3268.98</v>
      </c>
      <c r="E182" s="242">
        <v>3268.98</v>
      </c>
      <c r="F182" s="52">
        <f t="shared" si="31"/>
        <v>100</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19246.2</v>
      </c>
      <c r="E184" s="242">
        <v>15733.8</v>
      </c>
      <c r="F184" s="52">
        <f t="shared" si="31"/>
        <v>81.750163668672243</v>
      </c>
    </row>
    <row r="185" spans="1:6" ht="12.75" customHeight="1" x14ac:dyDescent="0.2">
      <c r="A185" s="53">
        <v>3238</v>
      </c>
      <c r="B185" s="85" t="s">
        <v>414</v>
      </c>
      <c r="C185" s="50" t="s">
        <v>415</v>
      </c>
      <c r="D185" s="242">
        <v>13329.32</v>
      </c>
      <c r="E185" s="242">
        <v>10262.15</v>
      </c>
      <c r="F185" s="52">
        <f t="shared" si="31"/>
        <v>76.989298778932465</v>
      </c>
    </row>
    <row r="186" spans="1:6" ht="12.75" customHeight="1" x14ac:dyDescent="0.2">
      <c r="A186" s="53">
        <v>3239</v>
      </c>
      <c r="B186" s="85" t="s">
        <v>416</v>
      </c>
      <c r="C186" s="50" t="s">
        <v>417</v>
      </c>
      <c r="D186" s="242">
        <v>567.85</v>
      </c>
      <c r="E186" s="242">
        <v>675</v>
      </c>
      <c r="F186" s="52">
        <f t="shared" si="31"/>
        <v>118.86941974112881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862.19999999999993</v>
      </c>
      <c r="E188" s="51">
        <f t="shared" si="43"/>
        <v>226.21</v>
      </c>
      <c r="F188" s="52">
        <f t="shared" si="31"/>
        <v>26.236372071445142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193.03</v>
      </c>
      <c r="E190" s="242">
        <v>193.03</v>
      </c>
      <c r="F190" s="52">
        <f t="shared" si="31"/>
        <v>100</v>
      </c>
    </row>
    <row r="191" spans="1:6" ht="12.75" customHeight="1" x14ac:dyDescent="0.2">
      <c r="A191" s="53">
        <v>3293</v>
      </c>
      <c r="B191" s="85" t="s">
        <v>426</v>
      </c>
      <c r="C191" s="50" t="s">
        <v>427</v>
      </c>
      <c r="D191" s="242">
        <v>532.47</v>
      </c>
      <c r="E191" s="242"/>
      <c r="F191" s="52">
        <f t="shared" si="31"/>
        <v>0</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33.18</v>
      </c>
      <c r="E193" s="242">
        <v>33.18</v>
      </c>
      <c r="F193" s="52">
        <f t="shared" si="31"/>
        <v>100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103.52</v>
      </c>
      <c r="E195" s="242"/>
      <c r="F195" s="52">
        <f t="shared" si="31"/>
        <v>0</v>
      </c>
    </row>
    <row r="196" spans="1:6" ht="12.75" customHeight="1" x14ac:dyDescent="0.2">
      <c r="A196" s="53">
        <v>34</v>
      </c>
      <c r="B196" s="232" t="s">
        <v>436</v>
      </c>
      <c r="C196" s="50" t="s">
        <v>437</v>
      </c>
      <c r="D196" s="51">
        <f t="shared" ref="D196:E196" si="44">D197+D202+D210</f>
        <v>82667.26999999999</v>
      </c>
      <c r="E196" s="51">
        <f t="shared" si="44"/>
        <v>75687.44</v>
      </c>
      <c r="F196" s="52">
        <f t="shared" si="31"/>
        <v>91.556718880398506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81853.429999999993</v>
      </c>
      <c r="E202" s="51">
        <f t="shared" si="46"/>
        <v>74946.19</v>
      </c>
      <c r="F202" s="52">
        <f t="shared" si="31"/>
        <v>91.561453197501947</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81853.429999999993</v>
      </c>
      <c r="E209" s="242">
        <v>74946.19</v>
      </c>
      <c r="F209" s="52">
        <f t="shared" si="31"/>
        <v>91.561453197501947</v>
      </c>
    </row>
    <row r="210" spans="1:6" ht="12.75" customHeight="1" x14ac:dyDescent="0.2">
      <c r="A210" s="53">
        <v>343</v>
      </c>
      <c r="B210" s="85" t="s">
        <v>464</v>
      </c>
      <c r="C210" s="50" t="s">
        <v>465</v>
      </c>
      <c r="D210" s="51">
        <f t="shared" ref="D210:E210" si="47">SUM(D211:D214)</f>
        <v>813.84</v>
      </c>
      <c r="E210" s="51">
        <f t="shared" si="47"/>
        <v>741.25</v>
      </c>
      <c r="F210" s="52">
        <f t="shared" si="31"/>
        <v>91.080556374717375</v>
      </c>
    </row>
    <row r="211" spans="1:6" ht="12.75" customHeight="1" x14ac:dyDescent="0.2">
      <c r="A211" s="53">
        <v>3431</v>
      </c>
      <c r="B211" s="232" t="s">
        <v>466</v>
      </c>
      <c r="C211" s="50" t="s">
        <v>467</v>
      </c>
      <c r="D211" s="242">
        <v>763.38</v>
      </c>
      <c r="E211" s="242">
        <v>740.88</v>
      </c>
      <c r="F211" s="52">
        <f t="shared" si="31"/>
        <v>97.052581938222119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50.46</v>
      </c>
      <c r="E213" s="242">
        <v>0.37</v>
      </c>
      <c r="F213" s="52">
        <f t="shared" si="31"/>
        <v>0.7332540626238605</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222010.38999999998</v>
      </c>
      <c r="E289" s="51">
        <f t="shared" si="79"/>
        <v>206925.73</v>
      </c>
      <c r="F289" s="52">
        <f t="shared" si="76"/>
        <v>93.205426106408822</v>
      </c>
    </row>
    <row r="290" spans="1:6" ht="12.75" customHeight="1" x14ac:dyDescent="0.2">
      <c r="A290" s="53" t="s">
        <v>609</v>
      </c>
      <c r="B290" s="85" t="s">
        <v>620</v>
      </c>
      <c r="C290" s="50" t="s">
        <v>621</v>
      </c>
      <c r="D290" s="51">
        <f>IF(D6&gt;=D289,D6-D289,0)</f>
        <v>97751.4</v>
      </c>
      <c r="E290" s="51">
        <f>IF(E6&gt;=E289,E6-E289,0)</f>
        <v>0</v>
      </c>
      <c r="F290" s="52">
        <f t="shared" si="76"/>
        <v>0</v>
      </c>
    </row>
    <row r="291" spans="1:6" ht="12.75" customHeight="1" x14ac:dyDescent="0.2">
      <c r="A291" s="53" t="s">
        <v>609</v>
      </c>
      <c r="B291" s="85" t="s">
        <v>622</v>
      </c>
      <c r="C291" s="50" t="s">
        <v>623</v>
      </c>
      <c r="D291" s="51">
        <f>IF(D289&gt;=D6,D289-D6,0)</f>
        <v>0</v>
      </c>
      <c r="E291" s="51">
        <f>IF(E289&gt;=E6,E289-E6,0)</f>
        <v>4997.0100000000093</v>
      </c>
      <c r="F291" s="52" t="str">
        <f t="shared" si="76"/>
        <v>-</v>
      </c>
    </row>
    <row r="292" spans="1:6" ht="12.75" customHeight="1" x14ac:dyDescent="0.2">
      <c r="A292" s="53">
        <v>92211</v>
      </c>
      <c r="B292" s="85" t="s">
        <v>624</v>
      </c>
      <c r="C292" s="50" t="s">
        <v>625</v>
      </c>
      <c r="D292" s="242">
        <v>201909.57</v>
      </c>
      <c r="E292" s="242">
        <v>188714.12</v>
      </c>
      <c r="F292" s="52">
        <f t="shared" si="76"/>
        <v>93.46467331885259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157.52000000000001</v>
      </c>
      <c r="E294" s="242"/>
      <c r="F294" s="52">
        <f t="shared" si="76"/>
        <v>0</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5825835.3399999999</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5825835.3399999999</v>
      </c>
      <c r="E311" s="51">
        <f t="shared" si="85"/>
        <v>0</v>
      </c>
      <c r="F311" s="52">
        <f t="shared" si="81"/>
        <v>0</v>
      </c>
    </row>
    <row r="312" spans="1:6" ht="12.75" customHeight="1" x14ac:dyDescent="0.2">
      <c r="A312" s="53">
        <v>721</v>
      </c>
      <c r="B312" s="85" t="s">
        <v>663</v>
      </c>
      <c r="C312" s="50" t="s">
        <v>664</v>
      </c>
      <c r="D312" s="51">
        <f t="shared" ref="D312:E312" si="86">SUM(D313:D316)</f>
        <v>5825835.3399999999</v>
      </c>
      <c r="E312" s="51">
        <f t="shared" si="86"/>
        <v>0</v>
      </c>
      <c r="F312" s="52">
        <f t="shared" si="81"/>
        <v>0</v>
      </c>
    </row>
    <row r="313" spans="1:6" ht="12.75" customHeight="1" x14ac:dyDescent="0.2">
      <c r="A313" s="53">
        <v>7211</v>
      </c>
      <c r="B313" s="85" t="s">
        <v>665</v>
      </c>
      <c r="C313" s="50" t="s">
        <v>666</v>
      </c>
      <c r="D313" s="242">
        <v>5825835.3399999999</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759136.98</v>
      </c>
      <c r="E350" s="51">
        <f t="shared" si="95"/>
        <v>5231.4799999999996</v>
      </c>
      <c r="F350" s="52">
        <f t="shared" si="81"/>
        <v>0.68913518084707193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759136.98</v>
      </c>
      <c r="E363" s="51">
        <f t="shared" si="99"/>
        <v>5231.4799999999996</v>
      </c>
      <c r="F363" s="52">
        <f t="shared" si="81"/>
        <v>0.68913518084707193</v>
      </c>
    </row>
    <row r="364" spans="1:6" ht="12.75" customHeight="1" x14ac:dyDescent="0.2">
      <c r="A364" s="53">
        <v>421</v>
      </c>
      <c r="B364" s="85" t="s">
        <v>759</v>
      </c>
      <c r="C364" s="50" t="s">
        <v>760</v>
      </c>
      <c r="D364" s="51">
        <f t="shared" ref="D364:E364" si="100">SUM(D365:D368)</f>
        <v>759136.98</v>
      </c>
      <c r="E364" s="51">
        <f t="shared" si="100"/>
        <v>199.08</v>
      </c>
      <c r="F364" s="52">
        <f t="shared" si="81"/>
        <v>2.6224516160443141E-2</v>
      </c>
    </row>
    <row r="365" spans="1:6" ht="12.75" customHeight="1" x14ac:dyDescent="0.2">
      <c r="A365" s="53">
        <v>4211</v>
      </c>
      <c r="B365" s="85" t="s">
        <v>665</v>
      </c>
      <c r="C365" s="50" t="s">
        <v>761</v>
      </c>
      <c r="D365" s="242">
        <v>759136.98</v>
      </c>
      <c r="E365" s="242">
        <v>199.08</v>
      </c>
      <c r="F365" s="52">
        <f t="shared" si="81"/>
        <v>2.6224516160443141E-2</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1032.4000000000001</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v>1032.4000000000001</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4000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5066698.3599999994</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5231.4799999999996</v>
      </c>
      <c r="F408" s="52" t="str">
        <f t="shared" si="81"/>
        <v>-</v>
      </c>
    </row>
    <row r="409" spans="1:6" ht="12.75" customHeight="1" x14ac:dyDescent="0.2">
      <c r="A409" s="53">
        <v>92212</v>
      </c>
      <c r="B409" s="85" t="s">
        <v>824</v>
      </c>
      <c r="C409" s="50" t="s">
        <v>825</v>
      </c>
      <c r="D409" s="242">
        <v>0</v>
      </c>
      <c r="E409" s="242">
        <v>4747.1399999999994</v>
      </c>
      <c r="F409" s="52" t="str">
        <f t="shared" si="81"/>
        <v>-</v>
      </c>
    </row>
    <row r="410" spans="1:6" ht="12.75" customHeight="1" x14ac:dyDescent="0.2">
      <c r="A410" s="53">
        <v>92222</v>
      </c>
      <c r="B410" s="85" t="s">
        <v>826</v>
      </c>
      <c r="C410" s="50" t="s">
        <v>827</v>
      </c>
      <c r="D410" s="242">
        <v>3359873.89</v>
      </c>
      <c r="E410" s="242">
        <v>0</v>
      </c>
      <c r="F410" s="52">
        <f t="shared" si="81"/>
        <v>0</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6145597.1299999999</v>
      </c>
      <c r="E412" s="51">
        <f>E6+E298</f>
        <v>201928.72</v>
      </c>
      <c r="F412" s="52">
        <f t="shared" si="81"/>
        <v>3.2857461322070098</v>
      </c>
    </row>
    <row r="413" spans="1:6" ht="12.75" customHeight="1" x14ac:dyDescent="0.2">
      <c r="A413" s="53" t="s">
        <v>609</v>
      </c>
      <c r="B413" s="85" t="s">
        <v>832</v>
      </c>
      <c r="C413" s="50" t="s">
        <v>833</v>
      </c>
      <c r="D413" s="51">
        <f t="shared" ref="D413:E413" si="112">D289+D350</f>
        <v>981147.37</v>
      </c>
      <c r="E413" s="51">
        <f t="shared" si="112"/>
        <v>212157.21000000002</v>
      </c>
      <c r="F413" s="52">
        <f t="shared" si="81"/>
        <v>21.623378555252103</v>
      </c>
    </row>
    <row r="414" spans="1:6" ht="12.75" customHeight="1" x14ac:dyDescent="0.2">
      <c r="A414" s="53" t="s">
        <v>609</v>
      </c>
      <c r="B414" s="85" t="s">
        <v>834</v>
      </c>
      <c r="C414" s="50" t="s">
        <v>835</v>
      </c>
      <c r="D414" s="51">
        <f t="shared" ref="D414:E414" si="113">IF(D412&gt;=D413,D412-D413,0)</f>
        <v>5164449.76</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10228.49000000002</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193461.26</v>
      </c>
      <c r="F416" s="52" t="str">
        <f t="shared" si="81"/>
        <v>-</v>
      </c>
    </row>
    <row r="417" spans="1:6" ht="12.75" customHeight="1" x14ac:dyDescent="0.2">
      <c r="A417" s="60" t="s">
        <v>838</v>
      </c>
      <c r="B417" s="85" t="s">
        <v>841</v>
      </c>
      <c r="C417" s="61" t="s">
        <v>842</v>
      </c>
      <c r="D417" s="51">
        <f t="shared" ref="D417:E417" si="116">IF(D293-D292+D410-D409&gt;=0,D293-D292+D410-D409,0)</f>
        <v>3157964.3200000003</v>
      </c>
      <c r="E417" s="51">
        <f t="shared" si="116"/>
        <v>0</v>
      </c>
      <c r="F417" s="52">
        <f t="shared" si="81"/>
        <v>0</v>
      </c>
    </row>
    <row r="418" spans="1:6" ht="12.75" customHeight="1" x14ac:dyDescent="0.2">
      <c r="A418" s="55" t="s">
        <v>843</v>
      </c>
      <c r="B418" s="233" t="s">
        <v>844</v>
      </c>
      <c r="C418" s="56" t="s">
        <v>845</v>
      </c>
      <c r="D418" s="62">
        <f t="shared" ref="D418:E418" si="117">D294+D411</f>
        <v>157.52000000000001</v>
      </c>
      <c r="E418" s="62">
        <f t="shared" si="117"/>
        <v>0</v>
      </c>
      <c r="F418" s="57">
        <f t="shared" si="81"/>
        <v>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521457.32999999996</v>
      </c>
      <c r="E420" s="51">
        <f t="shared" si="118"/>
        <v>400592.79000000004</v>
      </c>
      <c r="F420" s="52">
        <f t="shared" ref="F420:F647" si="119">IF(D420&lt;&gt;0,IF(E420/D420&gt;=100,"&gt;&gt;100",E420/D420*100),"-")</f>
        <v>76.821777536428542</v>
      </c>
    </row>
    <row r="421" spans="1:6" ht="24" x14ac:dyDescent="0.2">
      <c r="A421" s="53">
        <v>81</v>
      </c>
      <c r="B421" s="232" t="s">
        <v>849</v>
      </c>
      <c r="C421" s="50" t="s">
        <v>850</v>
      </c>
      <c r="D421" s="51">
        <f t="shared" ref="D421:E421" si="120">D422+D427+D430+D434+D435+D442+D447+D455</f>
        <v>481682.85</v>
      </c>
      <c r="E421" s="51">
        <f t="shared" si="120"/>
        <v>400592.79000000004</v>
      </c>
      <c r="F421" s="52">
        <f t="shared" si="119"/>
        <v>83.165259049600806</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315849.19</v>
      </c>
      <c r="E427" s="51">
        <f t="shared" si="122"/>
        <v>226310.67</v>
      </c>
      <c r="F427" s="52">
        <f t="shared" si="119"/>
        <v>71.651496082671599</v>
      </c>
    </row>
    <row r="428" spans="1:6" ht="24" x14ac:dyDescent="0.2">
      <c r="A428" s="53">
        <v>8121</v>
      </c>
      <c r="B428" s="232" t="s">
        <v>863</v>
      </c>
      <c r="C428" s="50" t="s">
        <v>864</v>
      </c>
      <c r="D428" s="242">
        <v>315849.19</v>
      </c>
      <c r="E428" s="242">
        <v>226310.67</v>
      </c>
      <c r="F428" s="52">
        <f t="shared" si="119"/>
        <v>71.651496082671599</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165833.66</v>
      </c>
      <c r="E447" s="51">
        <f t="shared" si="126"/>
        <v>174282.12</v>
      </c>
      <c r="F447" s="52">
        <f t="shared" si="119"/>
        <v>105.09453870824534</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165833.66</v>
      </c>
      <c r="E450" s="242">
        <v>174282.12</v>
      </c>
      <c r="F450" s="52">
        <f t="shared" si="119"/>
        <v>105.09453870824534</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39774.480000000003</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39774.480000000003</v>
      </c>
      <c r="E507" s="51">
        <f t="shared" si="142"/>
        <v>0</v>
      </c>
      <c r="F507" s="52">
        <f t="shared" si="119"/>
        <v>0</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39774.480000000003</v>
      </c>
      <c r="E510" s="242"/>
      <c r="F510" s="52">
        <f t="shared" si="119"/>
        <v>0</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2162904.9699999997</v>
      </c>
      <c r="E528" s="51">
        <f t="shared" si="148"/>
        <v>400592.79000000004</v>
      </c>
      <c r="F528" s="52">
        <f t="shared" si="119"/>
        <v>18.521053654983284</v>
      </c>
    </row>
    <row r="529" spans="1:6" ht="24" x14ac:dyDescent="0.2">
      <c r="A529" s="53">
        <v>51</v>
      </c>
      <c r="B529" s="85" t="s">
        <v>1065</v>
      </c>
      <c r="C529" s="50" t="s">
        <v>1066</v>
      </c>
      <c r="D529" s="51">
        <f t="shared" ref="D529:E529" si="149">D530+D535+D538+D542+D543+D550+D555+D563</f>
        <v>1087754.3400000001</v>
      </c>
      <c r="E529" s="51">
        <f t="shared" si="149"/>
        <v>0</v>
      </c>
      <c r="F529" s="52">
        <f t="shared" si="119"/>
        <v>0</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1087754.3400000001</v>
      </c>
      <c r="E535" s="51">
        <f t="shared" si="151"/>
        <v>0</v>
      </c>
      <c r="F535" s="52">
        <f t="shared" si="119"/>
        <v>0</v>
      </c>
    </row>
    <row r="536" spans="1:6" ht="24" x14ac:dyDescent="0.2">
      <c r="A536" s="53">
        <v>5121</v>
      </c>
      <c r="B536" s="85" t="s">
        <v>1079</v>
      </c>
      <c r="C536" s="50" t="s">
        <v>1080</v>
      </c>
      <c r="D536" s="242">
        <v>1087754.3400000001</v>
      </c>
      <c r="E536" s="242"/>
      <c r="F536" s="52">
        <f t="shared" si="119"/>
        <v>0</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1075150.6299999999</v>
      </c>
      <c r="E593" s="51">
        <f t="shared" si="167"/>
        <v>400592.79000000004</v>
      </c>
      <c r="F593" s="52">
        <f t="shared" si="119"/>
        <v>37.259224784158853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1075150.6299999999</v>
      </c>
      <c r="E617" s="51">
        <f t="shared" si="173"/>
        <v>400592.79000000004</v>
      </c>
      <c r="F617" s="52">
        <f t="shared" si="119"/>
        <v>37.259224784158853</v>
      </c>
    </row>
    <row r="618" spans="1:6" ht="12.75" customHeight="1" x14ac:dyDescent="0.2">
      <c r="A618" s="53">
        <v>5471</v>
      </c>
      <c r="B618" s="85" t="s">
        <v>1234</v>
      </c>
      <c r="C618" s="50" t="s">
        <v>1235</v>
      </c>
      <c r="D618" s="242">
        <v>711649.32</v>
      </c>
      <c r="E618" s="242">
        <v>310709.96000000002</v>
      </c>
      <c r="F618" s="52">
        <f t="shared" si="119"/>
        <v>43.660543369872123</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363501.31</v>
      </c>
      <c r="E620" s="242">
        <v>89882.83</v>
      </c>
      <c r="F620" s="52">
        <f t="shared" si="119"/>
        <v>24.726961781788354</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1641447.6399999997</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171856.08</v>
      </c>
      <c r="E638" s="242">
        <v>0</v>
      </c>
      <c r="F638" s="52">
        <f t="shared" si="119"/>
        <v>0</v>
      </c>
    </row>
    <row r="639" spans="1:6" ht="12.75" customHeight="1" x14ac:dyDescent="0.2">
      <c r="A639" s="53" t="s">
        <v>609</v>
      </c>
      <c r="B639" s="85" t="s">
        <v>1276</v>
      </c>
      <c r="C639" s="50" t="s">
        <v>1277</v>
      </c>
      <c r="D639" s="51">
        <f t="shared" ref="D639:E639" si="180">D412+D420</f>
        <v>6667054.46</v>
      </c>
      <c r="E639" s="51">
        <f t="shared" si="180"/>
        <v>602521.51</v>
      </c>
      <c r="F639" s="52">
        <f t="shared" si="119"/>
        <v>9.0372969594731654</v>
      </c>
    </row>
    <row r="640" spans="1:6" ht="12.75" customHeight="1" x14ac:dyDescent="0.2">
      <c r="A640" s="53" t="s">
        <v>609</v>
      </c>
      <c r="B640" s="85" t="s">
        <v>1278</v>
      </c>
      <c r="C640" s="50" t="s">
        <v>1279</v>
      </c>
      <c r="D640" s="51">
        <f t="shared" ref="D640:E640" si="181">D413+D528</f>
        <v>3144052.34</v>
      </c>
      <c r="E640" s="51">
        <f t="shared" si="181"/>
        <v>612750</v>
      </c>
      <c r="F640" s="52">
        <f t="shared" si="119"/>
        <v>19.489179369068648</v>
      </c>
    </row>
    <row r="641" spans="1:6" ht="12.75" customHeight="1" x14ac:dyDescent="0.2">
      <c r="A641" s="53" t="s">
        <v>609</v>
      </c>
      <c r="B641" s="85" t="s">
        <v>1280</v>
      </c>
      <c r="C641" s="50" t="s">
        <v>1281</v>
      </c>
      <c r="D641" s="51">
        <f t="shared" ref="D641:E641" si="182">IF(D639&gt;=D640,D639-D640,0)</f>
        <v>3523002.12</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10228.489999999991</v>
      </c>
      <c r="F642" s="52" t="str">
        <f t="shared" si="119"/>
        <v>-</v>
      </c>
    </row>
    <row r="643" spans="1:6" ht="24" x14ac:dyDescent="0.2">
      <c r="A643" s="60" t="s">
        <v>1284</v>
      </c>
      <c r="B643" s="85" t="s">
        <v>1285</v>
      </c>
      <c r="C643" s="61" t="s">
        <v>1284</v>
      </c>
      <c r="D643" s="51">
        <f t="shared" ref="D643:E643" si="184">IF(D416-D417+D637-D638&gt;=0,D416-D417+D637-D638,0)</f>
        <v>0</v>
      </c>
      <c r="E643" s="51">
        <f t="shared" si="184"/>
        <v>193461.26</v>
      </c>
      <c r="F643" s="52" t="str">
        <f t="shared" si="119"/>
        <v>-</v>
      </c>
    </row>
    <row r="644" spans="1:6" ht="24" x14ac:dyDescent="0.2">
      <c r="A644" s="60" t="s">
        <v>1286</v>
      </c>
      <c r="B644" s="85" t="s">
        <v>1287</v>
      </c>
      <c r="C644" s="61" t="s">
        <v>1286</v>
      </c>
      <c r="D644" s="51">
        <f t="shared" ref="D644:E644" si="185">IF(D417-D416+D638-D637&gt;=0,D417-D416+D638-D637,0)</f>
        <v>3329820.4000000004</v>
      </c>
      <c r="E644" s="51">
        <f t="shared" si="185"/>
        <v>0</v>
      </c>
      <c r="F644" s="52">
        <f t="shared" si="119"/>
        <v>0</v>
      </c>
    </row>
    <row r="645" spans="1:6" ht="24" x14ac:dyDescent="0.2">
      <c r="A645" s="53" t="s">
        <v>609</v>
      </c>
      <c r="B645" s="85" t="s">
        <v>1288</v>
      </c>
      <c r="C645" s="50" t="s">
        <v>1289</v>
      </c>
      <c r="D645" s="51">
        <f t="shared" ref="D645:E645" si="186">IF(D641+D643-D642-D644&gt;=0,D641+D643-D642-D644,0)</f>
        <v>193181.71999999974</v>
      </c>
      <c r="E645" s="51">
        <f t="shared" si="186"/>
        <v>183232.77000000002</v>
      </c>
      <c r="F645" s="52">
        <f t="shared" si="119"/>
        <v>94.849952676681966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1374765.85</v>
      </c>
      <c r="E649" s="242">
        <v>256463.43</v>
      </c>
      <c r="F649" s="52">
        <f t="shared" ref="F649:F724" si="188">IF(D649&lt;&gt;0,IF(E649/D649&gt;=100,"&gt;&gt;100",E649/D649*100),"-")</f>
        <v>18.6550626057521</v>
      </c>
    </row>
    <row r="650" spans="1:6" ht="12.75" customHeight="1" x14ac:dyDescent="0.2">
      <c r="A650" s="53" t="s">
        <v>1297</v>
      </c>
      <c r="B650" s="85" t="s">
        <v>1298</v>
      </c>
      <c r="C650" s="50" t="s">
        <v>1297</v>
      </c>
      <c r="D650" s="242">
        <v>1209071.07</v>
      </c>
      <c r="E650" s="242">
        <v>480723.31</v>
      </c>
      <c r="F650" s="52">
        <f t="shared" si="188"/>
        <v>39.759723140179013</v>
      </c>
    </row>
    <row r="651" spans="1:6" ht="12.75" customHeight="1" x14ac:dyDescent="0.2">
      <c r="A651" s="53" t="s">
        <v>1299</v>
      </c>
      <c r="B651" s="85" t="s">
        <v>1300</v>
      </c>
      <c r="C651" s="50" t="s">
        <v>1299</v>
      </c>
      <c r="D651" s="242">
        <v>2315126.69</v>
      </c>
      <c r="E651" s="242">
        <v>491402.17</v>
      </c>
      <c r="F651" s="52">
        <f t="shared" si="188"/>
        <v>21.225714001854474</v>
      </c>
    </row>
    <row r="652" spans="1:6" ht="24" x14ac:dyDescent="0.2">
      <c r="A652" s="53">
        <v>11</v>
      </c>
      <c r="B652" s="85" t="s">
        <v>1301</v>
      </c>
      <c r="C652" s="50" t="s">
        <v>1302</v>
      </c>
      <c r="D652" s="51">
        <f t="shared" ref="D652:E652" si="189">+D649+D650-D651</f>
        <v>268710.23</v>
      </c>
      <c r="E652" s="51">
        <f t="shared" si="189"/>
        <v>245784.57</v>
      </c>
      <c r="F652" s="52">
        <f t="shared" si="188"/>
        <v>91.468259321574777</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4</v>
      </c>
      <c r="F656" s="52">
        <f>IF(D656&lt;&gt;0,IF(E656/D656&gt;=100,"&gt;&gt;100",E656/D656*100),"-")</f>
        <v>80</v>
      </c>
    </row>
    <row r="657" spans="1:6" ht="24" x14ac:dyDescent="0.2">
      <c r="A657" s="53" t="s">
        <v>1311</v>
      </c>
      <c r="B657" s="85" t="s">
        <v>1312</v>
      </c>
      <c r="C657" s="50" t="s">
        <v>1313</v>
      </c>
      <c r="D657" s="242">
        <v>0</v>
      </c>
      <c r="E657" s="242"/>
      <c r="F657" s="52" t="str">
        <f>IF(D657&lt;&gt;0,IF(E657/D657&gt;=100,"&gt;&gt;100",E657/D657*100),"-")</f>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52108.4</v>
      </c>
      <c r="E705" s="242">
        <v>43659.95</v>
      </c>
      <c r="F705" s="52">
        <f t="shared" si="188"/>
        <v>83.78677909895525</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874.9</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784.73</v>
      </c>
      <c r="E717" s="242">
        <v>802.97</v>
      </c>
      <c r="F717" s="52">
        <f t="shared" si="188"/>
        <v>102.32436634256368</v>
      </c>
    </row>
    <row r="718" spans="1:6" ht="12.75" customHeight="1" x14ac:dyDescent="0.2">
      <c r="A718" s="53">
        <v>32121</v>
      </c>
      <c r="B718" s="85" t="s">
        <v>1416</v>
      </c>
      <c r="C718" s="50" t="s">
        <v>1417</v>
      </c>
      <c r="D718" s="242">
        <v>3902.01</v>
      </c>
      <c r="E718" s="242">
        <v>3678.1</v>
      </c>
      <c r="F718" s="52">
        <f t="shared" si="188"/>
        <v>94.2616753929385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53.03</v>
      </c>
      <c r="E726" s="242">
        <v>53.03</v>
      </c>
      <c r="F726" s="52">
        <f t="shared" si="190"/>
        <v>100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68797.509999999995</v>
      </c>
      <c r="E751" s="242">
        <v>61177.98</v>
      </c>
      <c r="F751" s="52">
        <f t="shared" si="190"/>
        <v>88.924700908506722</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13055.92</v>
      </c>
      <c r="E753" s="242">
        <v>13768.21</v>
      </c>
      <c r="F753" s="52">
        <f t="shared" si="190"/>
        <v>105.45568600297794</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315849.19</v>
      </c>
      <c r="E846" s="242">
        <v>226310.67</v>
      </c>
      <c r="F846" s="52">
        <f t="shared" si="190"/>
        <v>71.651496082671599</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165833.66</v>
      </c>
      <c r="E864" s="242">
        <v>174282.12</v>
      </c>
      <c r="F864" s="52">
        <f t="shared" si="190"/>
        <v>105.09453870824534</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39774.480000000003</v>
      </c>
      <c r="E905" s="242"/>
      <c r="F905" s="52">
        <f t="shared" si="190"/>
        <v>0</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1087754.3400000001</v>
      </c>
      <c r="E915" s="242"/>
      <c r="F915" s="52">
        <f t="shared" si="190"/>
        <v>0</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711649.32</v>
      </c>
      <c r="E969" s="242">
        <v>310709.96000000002</v>
      </c>
      <c r="F969" s="52">
        <f t="shared" si="190"/>
        <v>43.660543369872123</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363501.31</v>
      </c>
      <c r="E973" s="242">
        <v>89882.83</v>
      </c>
      <c r="F973" s="52">
        <f t="shared" si="190"/>
        <v>24.726961781788354</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9</v>
      </c>
      <c r="I3" s="129">
        <f>RefStr!C10*1</f>
        <v>21</v>
      </c>
      <c r="J3" s="130" t="str">
        <f>RefStr!H7</f>
        <v>DA</v>
      </c>
      <c r="K3" s="128" t="str">
        <f>RefStr!H9</f>
        <v>NE</v>
      </c>
      <c r="L3" s="128" t="str">
        <f>RefStr!H10</f>
        <v>NE</v>
      </c>
      <c r="M3" s="128" t="str">
        <f>RefStr!H8</f>
        <v>NE</v>
      </c>
      <c r="N3" s="128" t="str">
        <f>RefStr!H11</f>
        <v>NE</v>
      </c>
      <c r="O3" s="131">
        <f>RefStr!C6</f>
        <v>40818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2024-09-24T08:26:57Z</cp:lastPrinted>
  <dcterms:created xsi:type="dcterms:W3CDTF">2022-04-01T05:14:30Z</dcterms:created>
  <dcterms:modified xsi:type="dcterms:W3CDTF">2024-10-08T17:51:34Z</dcterms:modified>
</cp:coreProperties>
</file>